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Форма КП 1" sheetId="3" r:id="rId1"/>
    <sheet name="Приложение 1" sheetId="2" r:id="rId2"/>
  </sheets>
  <definedNames>
    <definedName name="_xlnm.Print_Area" localSheetId="0">'Форма КП 1'!$A$1:$R$74</definedName>
  </definedNames>
  <calcPr calcId="162913"/>
</workbook>
</file>

<file path=xl/calcChain.xml><?xml version="1.0" encoding="utf-8"?>
<calcChain xmlns="http://schemas.openxmlformats.org/spreadsheetml/2006/main">
  <c r="J19" i="3" l="1"/>
  <c r="J20" i="3"/>
  <c r="J16" i="3" l="1"/>
  <c r="J17" i="3"/>
  <c r="J18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21" i="3"/>
  <c r="J50" i="3" l="1"/>
</calcChain>
</file>

<file path=xl/sharedStrings.xml><?xml version="1.0" encoding="utf-8"?>
<sst xmlns="http://schemas.openxmlformats.org/spreadsheetml/2006/main" count="245" uniqueCount="147">
  <si>
    <t>№</t>
  </si>
  <si>
    <t>Примечание</t>
  </si>
  <si>
    <t>1</t>
  </si>
  <si>
    <t>Наименование организации: _______________________</t>
  </si>
  <si>
    <t>ИНН: ____________________</t>
  </si>
  <si>
    <t>Приложение 1 к Коммерческому предложению №____ от _____</t>
  </si>
  <si>
    <t>Перечень исключений / отклонений к Закупочной документации и Техническому заданию:</t>
  </si>
  <si>
    <t>Редакция по ТЗ Заказчика (пункт ТЗ или Закупочной документации)</t>
  </si>
  <si>
    <t>Редакция Участника закупки</t>
  </si>
  <si>
    <t>Обоснование исключения / отклонения</t>
  </si>
  <si>
    <t>Во всем остальном подтверждаем выполнение требований Технического задания и Закупочной документации Заказчика.</t>
  </si>
  <si>
    <t>Дата, Печать, Подпись уполномоченного лица Подрядчика (Участника закупки)</t>
  </si>
  <si>
    <t>Срок действия Предложения</t>
  </si>
  <si>
    <t xml:space="preserve">            _________________________________________                 _____________________/________________________________/</t>
  </si>
  <si>
    <t>2</t>
  </si>
  <si>
    <t>3</t>
  </si>
  <si>
    <t>6</t>
  </si>
  <si>
    <t>Технические требования</t>
  </si>
  <si>
    <t>Согласие на открытие счета в МТС Банк</t>
  </si>
  <si>
    <t>Лот №</t>
  </si>
  <si>
    <t>Цена за единицу, руб. без НДС</t>
  </si>
  <si>
    <t>Лотирование</t>
  </si>
  <si>
    <t>Коммерческое предложение</t>
  </si>
  <si>
    <t>Номер и дата предложения:</t>
  </si>
  <si>
    <t>Номер и наименование закупочной процедуры:</t>
  </si>
  <si>
    <t>Изучив Извещение о проведении закупки и Закупочную документацию, предлагаем Покупателю заключить от своего имени или от имени управляемых обществ договор поставки на приобретение нижеперечисленных позиций на следующих условиях:</t>
  </si>
  <si>
    <t>Покупатель:</t>
  </si>
  <si>
    <r>
      <t xml:space="preserve">Подтверждаем согласие на проведение расчетов по данной поставке в МТС-Банк (согласие на открытие счета в МТС-Банк).
</t>
    </r>
    <r>
      <rPr>
        <sz val="10"/>
        <color rgb="FFFF0000"/>
        <rFont val="Verdana"/>
        <family val="2"/>
        <charset val="204"/>
      </rPr>
      <t>(в случае несогласия - указать причины отказа)</t>
    </r>
  </si>
  <si>
    <t>Условия оплаты</t>
  </si>
  <si>
    <t>Цена и период действия цены</t>
  </si>
  <si>
    <t>Расходы по упаковке, доставке, перевозке, а также прочие расходы включены в цену Товара и возмещению не подлежат.</t>
  </si>
  <si>
    <t>Условия о транспортных и прочих расходах</t>
  </si>
  <si>
    <t>Сроки поставки</t>
  </si>
  <si>
    <r>
      <t xml:space="preserve">100 (Сто) % цены товара (партии товара, если товар поставляется партиями) подлежит уплате в течение 60 (Шестьдесят) дней с момента передачи товара (партии товара) Покупателю в месте поставки, при условии, что к дате поставки товара Поставщик предоставил Покупателю счет на оплату, оригиналы товарной накладной и счета-фактуры, оформленные в соответствии с требованиями действующего законодательства Российской Федерации.
</t>
    </r>
    <r>
      <rPr>
        <sz val="10"/>
        <color rgb="FFFF0000"/>
        <rFont val="Verdana"/>
        <family val="2"/>
        <charset val="204"/>
      </rPr>
      <t>(поставщик может предложить свои условия оплаты).</t>
    </r>
  </si>
  <si>
    <t>Условия и место поставки</t>
  </si>
  <si>
    <t>Гарантийный период</t>
  </si>
  <si>
    <t>Существенные условия предложения:</t>
  </si>
  <si>
    <t>Проект Договора</t>
  </si>
  <si>
    <t>* - выделенное желтым заполняется участником тендера</t>
  </si>
  <si>
    <t>Предложение действительно в течение 90 календарных дней с даты предложения.</t>
  </si>
  <si>
    <t>ИНН участника закупки:</t>
  </si>
  <si>
    <t>Наименование участника закупки:</t>
  </si>
  <si>
    <t>Стоимость,  руб. без НДС</t>
  </si>
  <si>
    <r>
      <t>Настоящим подтверждаем согласие с Проектом договоров в редакции, представленной в Закупочной документации (</t>
    </r>
    <r>
      <rPr>
        <sz val="10"/>
        <color rgb="FFFF0000"/>
        <rFont val="Verdana"/>
        <family val="2"/>
        <charset val="204"/>
      </rPr>
      <t>в случае наличия разногласий - приложить Протокол разногласий к форме Договора</t>
    </r>
    <r>
      <rPr>
        <sz val="10"/>
        <rFont val="Verdana"/>
        <family val="2"/>
        <charset val="204"/>
      </rPr>
      <t>).</t>
    </r>
  </si>
  <si>
    <t>Не менее 12 (двенадцати месяцев) месяцев с даты поставки Товара.</t>
  </si>
  <si>
    <t>Согласие на поставку по Гарантийному письму</t>
  </si>
  <si>
    <r>
      <t xml:space="preserve">Подтверждаем согласие на организацию поставки Товара (запуск Товара в производство, размещение заказов у субпоставщиков, поставку Товара) по Гарантийному письму Покупателя, содержащему все существенные условия поставки - перечень Товара к поставке, объемы поставки, место и сроки поставки, стоимость и условия оплаты Товара.
</t>
    </r>
    <r>
      <rPr>
        <sz val="10"/>
        <color rgb="FFFF0000"/>
        <rFont val="Verdana"/>
        <family val="2"/>
        <charset val="204"/>
      </rPr>
      <t>(поставщик может предложить свои условия работы)</t>
    </r>
  </si>
  <si>
    <t>Телефон и контактное лицо</t>
  </si>
  <si>
    <t>e-mail</t>
  </si>
  <si>
    <t>Базис поставки</t>
  </si>
  <si>
    <t>12</t>
  </si>
  <si>
    <r>
      <t>Подтверждаем соответствие предлагаемого Товара всем требованиям Технического задания Покупателя.
(</t>
    </r>
    <r>
      <rPr>
        <sz val="10"/>
        <color rgb="FFFF0000"/>
        <rFont val="Verdana"/>
        <family val="2"/>
        <charset val="204"/>
      </rPr>
      <t>в случае наличия отклонений - перечислить их в явном виде в Приложении</t>
    </r>
    <r>
      <rPr>
        <sz val="10"/>
        <rFont val="Verdana"/>
        <family val="2"/>
        <charset val="204"/>
      </rPr>
      <t>).</t>
    </r>
  </si>
  <si>
    <t>DDP Сегежа</t>
  </si>
  <si>
    <t>ИТОГО</t>
  </si>
  <si>
    <t>Ед. изм-я</t>
  </si>
  <si>
    <t>согласно графика поставки, но не более ___ рабочих дней с даты подписания спецификации на поставку/заявки заказчика</t>
  </si>
  <si>
    <t>7</t>
  </si>
  <si>
    <t>10</t>
  </si>
  <si>
    <t>11</t>
  </si>
  <si>
    <t>п/п №</t>
  </si>
  <si>
    <t>1.1</t>
  </si>
  <si>
    <t>Каждый отдельный Лот представляет собой один единый неделимый объем поставки (объем работ). Участники закупочной процедуры должны подать заявки на участие в закупочной процедуре на весь объем каждого лота целиком.
Организатор закупки выбирает победителя закупочной процедуры по каждому Лоту на полный объем поставки каждого Лота(-ов) целиком.</t>
  </si>
  <si>
    <t>В течении всего действия Договора</t>
  </si>
  <si>
    <t>14</t>
  </si>
  <si>
    <t>шт</t>
  </si>
  <si>
    <t>2 квартал 2022г</t>
  </si>
  <si>
    <t>требуемое кол-во поставки</t>
  </si>
  <si>
    <t>предлагаемое кол-во</t>
  </si>
  <si>
    <t>Наименование предлагаемого товара</t>
  </si>
  <si>
    <t>DDP Шарья</t>
  </si>
  <si>
    <t>бухта</t>
  </si>
  <si>
    <t>DDP Лесосибирск</t>
  </si>
  <si>
    <t>Цепь пильная в бухте усиленная 19HX100R (1480звеньев)</t>
  </si>
  <si>
    <t>Шина OREGON SpeedMax 822SMRR149</t>
  </si>
  <si>
    <t>Шина OREGON SpeedMax 822SMRQ149</t>
  </si>
  <si>
    <t>Шина OREGON SpeedMax 752SMRS149</t>
  </si>
  <si>
    <t>Звено-вилка (25 шт)_18HX_652011</t>
  </si>
  <si>
    <t>Звено-планка (25 шт)_18HX_652011</t>
  </si>
  <si>
    <t>Наконечник сменный_SMR14T_652011</t>
  </si>
  <si>
    <t>Шина пильная_822SMRR149_652011</t>
  </si>
  <si>
    <t>DDP Сосновоборск</t>
  </si>
  <si>
    <t>Наименование (вкл аналоги)</t>
  </si>
  <si>
    <t>рассмтариваются аналоги</t>
  </si>
  <si>
    <t>Шина пил. 752SMRS149 Oregon</t>
  </si>
  <si>
    <t>Звездочка вед. OR-C16-404 Oregon</t>
  </si>
  <si>
    <t>Цепь 18HX100R 2.0мм</t>
  </si>
  <si>
    <t>Пробойник цепи 38594</t>
  </si>
  <si>
    <t>Шип клепальный 38597</t>
  </si>
  <si>
    <t>Круг заточный 32660P Oregon 3/8in 4.7мм</t>
  </si>
  <si>
    <t>Пруж.возврат. 522651 Oregon</t>
  </si>
  <si>
    <t>Шина пил. 752SMRQ149 Oregon</t>
  </si>
  <si>
    <t>Станок расклепочный 24548B Oregon</t>
  </si>
  <si>
    <t>Станок клепальный 24549B Oregon</t>
  </si>
  <si>
    <t>Наконеч.смен. SMR14T</t>
  </si>
  <si>
    <t>Камень для выравнивания G088</t>
  </si>
  <si>
    <t>Звездочка ведущ. OR-C12-404 Oregon</t>
  </si>
  <si>
    <t>Шина пил. HF225-80 XV GB Titanium</t>
  </si>
  <si>
    <t>Шина пил. WF225-80 XV GB Titanium</t>
  </si>
  <si>
    <t xml:space="preserve">Наконечник сменный XV GB Titanium </t>
  </si>
  <si>
    <t>Бухта цепей Komatsu 5208179</t>
  </si>
  <si>
    <t>Звено-вилка Oregon 512893 (25 шт)</t>
  </si>
  <si>
    <t>Звено-планка Oregon 518812 (25 шт)</t>
  </si>
  <si>
    <t>DDP Вологда</t>
  </si>
  <si>
    <t>Поставщик обязуется передать Товар (обеспечить передачу Товара) в данном месте поставки. Датой поставки Товара признается дата передачи Товара Покупателю в месте поставки.</t>
  </si>
  <si>
    <t>DDP Онега</t>
  </si>
  <si>
    <t xml:space="preserve">Бухта цепи 18HX100R Oregon </t>
  </si>
  <si>
    <t xml:space="preserve">Шина HF225-80XWGB </t>
  </si>
  <si>
    <t xml:space="preserve">Шина WF225-80XWGB </t>
  </si>
  <si>
    <t>4</t>
  </si>
  <si>
    <t>5</t>
  </si>
  <si>
    <t>1.2</t>
  </si>
  <si>
    <t>1.3</t>
  </si>
  <si>
    <t>2.1</t>
  </si>
  <si>
    <t>2.2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</si>
  <si>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</si>
  <si>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</si>
  <si>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</si>
  <si>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</si>
  <si>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</si>
  <si>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</si>
  <si>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</si>
  <si>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</si>
  <si>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</si>
  <si>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</si>
  <si>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</si>
  <si>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</si>
  <si>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</si>
  <si>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</si>
  <si>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</si>
  <si>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</si>
  <si>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</si>
  <si>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</si>
  <si>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</si>
  <si>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</si>
  <si>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</si>
  <si>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</si>
  <si>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</si>
  <si>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</si>
  <si>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</si>
  <si>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</si>
  <si>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</si>
  <si>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2.3</t>
  </si>
  <si>
    <t>2.4</t>
  </si>
  <si>
    <t>Звено соед. план. 518812 Oregon</t>
  </si>
  <si>
    <t>Звено-вилка 512893 соединительная</t>
  </si>
  <si>
    <t>Шина пил. 822HSFB149 Oregon</t>
  </si>
  <si>
    <t>Бухта цепи 19HX100R 0080955 Oregon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</si>
</sst>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Verdana"/>
      <family val="2"/>
      <charset val="204"/>
    </font>
    <font>
      <sz val="10"/>
      <color rgb="FFFF000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0"/>
      <name val="Arial Cyr"/>
      <charset val="204"/>
    </font>
    <font>
      <sz val="12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96">
    <xf numFmtId="0" fontId="0" fillId="0" borderId="0" xfId="0"/>
    <xf numFmtId="0" fontId="2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/>
    <xf numFmtId="4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/>
    </xf>
    <xf numFmtId="0" fontId="8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5" borderId="2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6" borderId="13" xfId="0" applyNumberFormat="1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4" fontId="4" fillId="5" borderId="1" xfId="0" applyNumberFormat="1" applyFont="1" applyFill="1" applyBorder="1" applyAlignment="1">
      <alignment horizontal="righ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8" fillId="5" borderId="0" xfId="0" applyFont="1" applyFill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6" borderId="13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" fontId="4" fillId="5" borderId="11" xfId="0" applyNumberFormat="1" applyFont="1" applyFill="1" applyBorder="1" applyAlignment="1">
      <alignment horizontal="right" vertical="center" wrapText="1"/>
    </xf>
    <xf numFmtId="3" fontId="12" fillId="0" borderId="15" xfId="2" applyNumberFormat="1" applyFont="1" applyBorder="1" applyAlignment="1" applyProtection="1">
      <alignment horizontal="center" vertical="center" wrapText="1"/>
      <protection locked="0"/>
    </xf>
    <xf numFmtId="3" fontId="12" fillId="0" borderId="16" xfId="2" applyNumberFormat="1" applyFont="1" applyBorder="1" applyAlignment="1" applyProtection="1">
      <alignment horizontal="center" vertical="center" wrapText="1"/>
      <protection locked="0"/>
    </xf>
    <xf numFmtId="4" fontId="4" fillId="5" borderId="16" xfId="0" applyNumberFormat="1" applyFont="1" applyFill="1" applyBorder="1" applyAlignment="1">
      <alignment horizontal="right" vertical="center" wrapText="1"/>
    </xf>
    <xf numFmtId="4" fontId="4" fillId="5" borderId="17" xfId="0" applyNumberFormat="1" applyFont="1" applyFill="1" applyBorder="1" applyAlignment="1">
      <alignment horizontal="right" vertical="center" wrapText="1"/>
    </xf>
    <xf numFmtId="0" fontId="6" fillId="6" borderId="19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0" fillId="6" borderId="9" xfId="0" applyNumberFormat="1" applyFont="1" applyFill="1" applyBorder="1" applyAlignment="1">
      <alignment horizontal="left" vertical="center" wrapText="1"/>
    </xf>
    <xf numFmtId="49" fontId="10" fillId="6" borderId="2" xfId="0" applyNumberFormat="1" applyFont="1" applyFill="1" applyBorder="1" applyAlignment="1">
      <alignment horizontal="left" vertical="center" wrapText="1"/>
    </xf>
    <xf numFmtId="0" fontId="8" fillId="6" borderId="3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0" fontId="8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3" borderId="5" xfId="1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_~233273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C73"/>
  <sheetViews>
    <sheetView tabSelected="1" zoomScale="70" zoomScaleNormal="70" zoomScaleSheetLayoutView="70" workbookViewId="0">
      <selection activeCell="E16" sqref="E16"/>
    </sheetView>
  </sheetViews>
  <sheetFormatPr defaultRowHeight="12.75" x14ac:dyDescent="0.2"/>
  <cols>
    <col min="1" max="1" width="5" style="24" customWidth="1"/>
    <col min="2" max="2" width="6.85546875" style="24" customWidth="1"/>
    <col min="3" max="3" width="38.5703125" style="56" customWidth="1"/>
    <col min="4" max="4" width="20.42578125" style="25" customWidth="1"/>
    <col min="5" max="6" width="14.140625" style="56" customWidth="1"/>
    <col min="7" max="7" width="25" style="56" customWidth="1"/>
    <col min="8" max="9" width="14.140625" style="56" customWidth="1"/>
    <col min="10" max="10" width="20.5703125" style="25" customWidth="1"/>
    <col min="11" max="11" width="30.5703125" style="25" customWidth="1"/>
    <col min="12" max="15" width="14.140625" style="56" customWidth="1"/>
    <col min="16" max="16" width="18.5703125" style="25" customWidth="1"/>
    <col min="17" max="17" width="21.140625" style="26" customWidth="1"/>
    <col min="18" max="18" width="20.140625" style="26" customWidth="1"/>
    <col min="19" max="133" width="9.140625" style="6"/>
    <col min="134" max="16384" width="9.140625" style="10"/>
  </cols>
  <sheetData>
    <row r="2" spans="1:133" ht="18" customHeight="1" x14ac:dyDescent="0.2">
      <c r="A2" s="83" t="s">
        <v>22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33" ht="17.25" customHeight="1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33" ht="18" customHeight="1" x14ac:dyDescent="0.2">
      <c r="A4" s="36" t="s">
        <v>41</v>
      </c>
      <c r="B4" s="36"/>
      <c r="C4" s="51"/>
      <c r="D4" s="37"/>
      <c r="E4" s="51"/>
      <c r="F4" s="51"/>
      <c r="G4" s="51"/>
      <c r="H4" s="51"/>
      <c r="I4" s="51"/>
      <c r="J4" s="37"/>
      <c r="K4" s="38"/>
      <c r="L4" s="69"/>
      <c r="M4" s="69"/>
      <c r="N4" s="69"/>
      <c r="O4" s="69"/>
      <c r="P4" s="38"/>
      <c r="Q4" s="38"/>
    </row>
    <row r="5" spans="1:133" ht="18" customHeight="1" x14ac:dyDescent="0.2">
      <c r="A5" s="36" t="s">
        <v>40</v>
      </c>
      <c r="B5" s="36"/>
      <c r="C5" s="51"/>
      <c r="D5" s="37"/>
      <c r="E5" s="51"/>
      <c r="F5" s="51"/>
      <c r="G5" s="51"/>
      <c r="H5" s="51"/>
      <c r="I5" s="51"/>
      <c r="J5" s="37"/>
      <c r="K5" s="38"/>
      <c r="L5" s="54"/>
      <c r="M5" s="54"/>
      <c r="N5" s="54"/>
      <c r="O5" s="54"/>
      <c r="P5" s="38"/>
      <c r="Q5" s="39"/>
    </row>
    <row r="6" spans="1:133" ht="18" customHeight="1" x14ac:dyDescent="0.2">
      <c r="A6" s="85" t="s">
        <v>47</v>
      </c>
      <c r="B6" s="85"/>
      <c r="C6" s="85"/>
      <c r="D6" s="85"/>
      <c r="E6" s="85"/>
      <c r="F6" s="85"/>
      <c r="G6" s="85"/>
      <c r="H6" s="85"/>
      <c r="I6" s="85"/>
      <c r="J6" s="41"/>
      <c r="K6" s="39"/>
      <c r="L6" s="39"/>
      <c r="M6" s="39"/>
      <c r="N6" s="39"/>
      <c r="O6" s="39"/>
      <c r="P6" s="39"/>
      <c r="Q6" s="39"/>
    </row>
    <row r="7" spans="1:133" ht="18" customHeight="1" x14ac:dyDescent="0.2">
      <c r="A7" s="85" t="s">
        <v>48</v>
      </c>
      <c r="B7" s="85"/>
      <c r="C7" s="85"/>
      <c r="D7" s="85"/>
      <c r="E7" s="85"/>
      <c r="F7" s="85"/>
      <c r="G7" s="85"/>
      <c r="H7" s="85"/>
      <c r="I7" s="85"/>
      <c r="J7" s="41"/>
      <c r="K7" s="39"/>
      <c r="L7" s="39"/>
      <c r="M7" s="39"/>
      <c r="N7" s="39"/>
      <c r="O7" s="39"/>
      <c r="P7" s="39"/>
      <c r="Q7" s="39"/>
    </row>
    <row r="8" spans="1:133" ht="18" customHeight="1" x14ac:dyDescent="0.2">
      <c r="A8" s="36" t="s">
        <v>23</v>
      </c>
      <c r="B8" s="36"/>
      <c r="C8" s="51"/>
      <c r="D8" s="37"/>
      <c r="E8" s="51"/>
      <c r="F8" s="51"/>
      <c r="G8" s="51"/>
      <c r="H8" s="51"/>
      <c r="I8" s="51"/>
      <c r="J8" s="37"/>
      <c r="K8" s="40"/>
      <c r="L8" s="54"/>
      <c r="M8" s="54"/>
      <c r="N8" s="54"/>
      <c r="O8" s="54"/>
      <c r="P8" s="40"/>
      <c r="Q8" s="40"/>
    </row>
    <row r="9" spans="1:133" ht="31.5" customHeight="1" x14ac:dyDescent="0.2">
      <c r="A9" s="36" t="s">
        <v>24</v>
      </c>
      <c r="B9" s="36"/>
      <c r="C9" s="51"/>
      <c r="D9" s="37"/>
      <c r="E9" s="51"/>
      <c r="F9" s="51"/>
      <c r="G9" s="51"/>
      <c r="H9" s="51"/>
      <c r="I9" s="51"/>
      <c r="J9" s="37"/>
      <c r="K9" s="86"/>
      <c r="L9" s="86"/>
      <c r="M9" s="86"/>
      <c r="N9" s="86"/>
      <c r="O9" s="86"/>
      <c r="P9" s="86"/>
      <c r="Q9" s="86"/>
    </row>
    <row r="10" spans="1:133" ht="18" customHeight="1" x14ac:dyDescent="0.2">
      <c r="A10" s="36" t="s">
        <v>26</v>
      </c>
      <c r="B10" s="36"/>
      <c r="C10" s="51"/>
      <c r="D10" s="37"/>
      <c r="E10" s="51"/>
      <c r="F10" s="51"/>
      <c r="G10" s="51"/>
      <c r="H10" s="51"/>
      <c r="I10" s="51"/>
      <c r="J10" s="37"/>
      <c r="K10" s="48"/>
      <c r="L10" s="51"/>
      <c r="M10" s="51"/>
      <c r="N10" s="51"/>
      <c r="O10" s="51"/>
      <c r="P10" s="48"/>
      <c r="Q10" s="48"/>
    </row>
    <row r="11" spans="1:133" ht="14.25" customHeight="1" x14ac:dyDescent="0.2">
      <c r="A11" s="9"/>
      <c r="B11" s="9"/>
      <c r="C11" s="52"/>
      <c r="D11" s="9"/>
      <c r="E11" s="52"/>
      <c r="F11" s="52"/>
      <c r="G11" s="52"/>
      <c r="H11" s="52"/>
      <c r="I11" s="52"/>
      <c r="J11" s="9"/>
      <c r="K11" s="9"/>
      <c r="L11" s="52"/>
      <c r="M11" s="52"/>
      <c r="N11" s="52"/>
      <c r="O11" s="52"/>
      <c r="P11" s="9"/>
      <c r="Q11" s="9"/>
      <c r="R11" s="9"/>
    </row>
    <row r="12" spans="1:133" ht="33.75" customHeight="1" thickBot="1" x14ac:dyDescent="0.25">
      <c r="A12" s="72" t="s">
        <v>25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133" ht="33.75" customHeight="1" thickBot="1" x14ac:dyDescent="0.25">
      <c r="A13" s="65"/>
      <c r="B13" s="65"/>
      <c r="C13" s="65"/>
      <c r="D13" s="65"/>
      <c r="E13" s="90" t="s">
        <v>66</v>
      </c>
      <c r="F13" s="91"/>
      <c r="G13" s="90" t="s">
        <v>67</v>
      </c>
      <c r="H13" s="95"/>
      <c r="I13" s="95"/>
      <c r="J13" s="95"/>
      <c r="K13" s="91"/>
      <c r="L13" s="71"/>
      <c r="M13" s="71"/>
      <c r="N13" s="71"/>
      <c r="O13" s="65"/>
      <c r="P13" s="6"/>
      <c r="Q13" s="6"/>
      <c r="R13" s="6"/>
      <c r="EA13" s="10"/>
      <c r="EB13" s="10"/>
      <c r="EC13" s="10"/>
    </row>
    <row r="14" spans="1:133" ht="47.25" customHeight="1" thickBot="1" x14ac:dyDescent="0.25">
      <c r="A14" s="45" t="s">
        <v>19</v>
      </c>
      <c r="B14" s="46" t="s">
        <v>59</v>
      </c>
      <c r="C14" s="64" t="s">
        <v>81</v>
      </c>
      <c r="D14" s="70" t="s">
        <v>49</v>
      </c>
      <c r="E14" s="57" t="s">
        <v>65</v>
      </c>
      <c r="F14" s="47" t="s">
        <v>54</v>
      </c>
      <c r="G14" s="57" t="s">
        <v>68</v>
      </c>
      <c r="H14" s="46" t="s">
        <v>65</v>
      </c>
      <c r="I14" s="46" t="s">
        <v>20</v>
      </c>
      <c r="J14" s="46" t="s">
        <v>42</v>
      </c>
      <c r="K14" s="47" t="s">
        <v>1</v>
      </c>
      <c r="L14" s="6"/>
      <c r="M14" s="6"/>
      <c r="N14" s="6"/>
      <c r="O14" s="6"/>
      <c r="P14" s="6"/>
      <c r="Q14" s="6"/>
      <c r="R14" s="6"/>
      <c r="DV14" s="10"/>
      <c r="DW14" s="10"/>
      <c r="DX14" s="10"/>
      <c r="DY14" s="10"/>
      <c r="DZ14" s="10"/>
      <c r="EA14" s="10"/>
      <c r="EB14" s="10"/>
      <c r="EC14" s="10"/>
    </row>
    <row r="15" spans="1:133" x14ac:dyDescent="0.2">
      <c r="A15" s="42" t="s">
        <v>2</v>
      </c>
      <c r="B15" s="42" t="s">
        <v>14</v>
      </c>
      <c r="C15" s="42" t="s">
        <v>15</v>
      </c>
      <c r="D15" s="42" t="s">
        <v>16</v>
      </c>
      <c r="E15" s="42"/>
      <c r="F15" s="42" t="s">
        <v>56</v>
      </c>
      <c r="G15" s="58" t="s">
        <v>57</v>
      </c>
      <c r="H15" s="42"/>
      <c r="I15" s="42" t="s">
        <v>58</v>
      </c>
      <c r="J15" s="42" t="s">
        <v>50</v>
      </c>
      <c r="K15" s="43" t="s">
        <v>63</v>
      </c>
      <c r="L15" s="6"/>
      <c r="M15" s="6"/>
      <c r="N15" s="6"/>
      <c r="O15" s="6"/>
      <c r="P15" s="6"/>
      <c r="Q15" s="6"/>
      <c r="R15" s="6"/>
      <c r="DV15" s="10"/>
      <c r="DW15" s="10"/>
      <c r="DX15" s="10"/>
      <c r="DY15" s="10"/>
      <c r="DZ15" s="10"/>
      <c r="EA15" s="10"/>
      <c r="EB15" s="10"/>
      <c r="EC15" s="10"/>
    </row>
    <row r="16" spans="1:133" s="6" customFormat="1" ht="40.5" customHeight="1" x14ac:dyDescent="0.2">
      <c r="A16" s="80" t="s">
        <v>2</v>
      </c>
      <c r="B16" s="44" t="s">
        <v>60</v>
      </c>
      <c r="C16" s="68" t="s">
        <v>105</v>
      </c>
      <c r="D16" s="68" t="s">
        <v>104</v>
      </c>
      <c r="E16" s="66">
        <v>45</v>
      </c>
      <c r="F16" s="27" t="s">
        <v>70</v>
      </c>
      <c r="G16" s="59" t="s">
        <v>82</v>
      </c>
      <c r="H16" s="67"/>
      <c r="I16" s="49"/>
      <c r="J16" s="49">
        <f t="shared" ref="J16:J20" si="0">I16*E16</f>
        <v>0</v>
      </c>
      <c r="K16" s="50"/>
    </row>
    <row r="17" spans="1:11" s="6" customFormat="1" ht="40.5" customHeight="1" x14ac:dyDescent="0.2">
      <c r="A17" s="81"/>
      <c r="B17" s="44" t="s">
        <v>110</v>
      </c>
      <c r="C17" s="68" t="s">
        <v>106</v>
      </c>
      <c r="D17" s="68" t="s">
        <v>104</v>
      </c>
      <c r="E17" s="66">
        <v>60</v>
      </c>
      <c r="F17" s="27" t="s">
        <v>64</v>
      </c>
      <c r="G17" s="59" t="s">
        <v>82</v>
      </c>
      <c r="H17" s="67"/>
      <c r="I17" s="49"/>
      <c r="J17" s="49">
        <f t="shared" si="0"/>
        <v>0</v>
      </c>
      <c r="K17" s="50"/>
    </row>
    <row r="18" spans="1:11" s="6" customFormat="1" ht="40.5" customHeight="1" x14ac:dyDescent="0.2">
      <c r="A18" s="82"/>
      <c r="B18" s="44" t="s">
        <v>111</v>
      </c>
      <c r="C18" s="68" t="s">
        <v>107</v>
      </c>
      <c r="D18" s="68" t="s">
        <v>104</v>
      </c>
      <c r="E18" s="66">
        <v>45</v>
      </c>
      <c r="F18" s="27" t="s">
        <v>64</v>
      </c>
      <c r="G18" s="59" t="s">
        <v>82</v>
      </c>
      <c r="H18" s="67"/>
      <c r="I18" s="49"/>
      <c r="J18" s="49">
        <f t="shared" si="0"/>
        <v>0</v>
      </c>
      <c r="K18" s="50"/>
    </row>
    <row r="19" spans="1:11" s="6" customFormat="1" ht="40.5" customHeight="1" x14ac:dyDescent="0.2">
      <c r="A19" s="80" t="s">
        <v>14</v>
      </c>
      <c r="B19" s="44" t="s">
        <v>112</v>
      </c>
      <c r="C19" s="68" t="s">
        <v>143</v>
      </c>
      <c r="D19" s="68" t="s">
        <v>69</v>
      </c>
      <c r="E19" s="66">
        <v>125</v>
      </c>
      <c r="F19" s="27" t="s">
        <v>64</v>
      </c>
      <c r="G19" s="59" t="s">
        <v>82</v>
      </c>
      <c r="H19" s="67"/>
      <c r="I19" s="49"/>
      <c r="J19" s="49">
        <f t="shared" si="0"/>
        <v>0</v>
      </c>
      <c r="K19" s="50"/>
    </row>
    <row r="20" spans="1:11" s="6" customFormat="1" ht="40.5" customHeight="1" x14ac:dyDescent="0.2">
      <c r="A20" s="81"/>
      <c r="B20" s="44" t="s">
        <v>113</v>
      </c>
      <c r="C20" s="68" t="s">
        <v>144</v>
      </c>
      <c r="D20" s="68" t="s">
        <v>69</v>
      </c>
      <c r="E20" s="66">
        <v>125</v>
      </c>
      <c r="F20" s="27" t="s">
        <v>64</v>
      </c>
      <c r="G20" s="59" t="s">
        <v>82</v>
      </c>
      <c r="H20" s="67"/>
      <c r="I20" s="49"/>
      <c r="J20" s="49">
        <f t="shared" si="0"/>
        <v>0</v>
      </c>
      <c r="K20" s="50"/>
    </row>
    <row r="21" spans="1:11" s="6" customFormat="1" ht="40.5" customHeight="1" x14ac:dyDescent="0.2">
      <c r="A21" s="81"/>
      <c r="B21" s="44" t="s">
        <v>141</v>
      </c>
      <c r="C21" s="68" t="s">
        <v>145</v>
      </c>
      <c r="D21" s="68" t="s">
        <v>69</v>
      </c>
      <c r="E21" s="66">
        <v>187.5</v>
      </c>
      <c r="F21" s="27" t="s">
        <v>64</v>
      </c>
      <c r="G21" s="59" t="s">
        <v>82</v>
      </c>
      <c r="H21" s="67"/>
      <c r="I21" s="49"/>
      <c r="J21" s="49">
        <f>I21*E21</f>
        <v>0</v>
      </c>
      <c r="K21" s="50"/>
    </row>
    <row r="22" spans="1:11" s="6" customFormat="1" ht="40.5" customHeight="1" x14ac:dyDescent="0.2">
      <c r="A22" s="82"/>
      <c r="B22" s="44" t="s">
        <v>142</v>
      </c>
      <c r="C22" s="68" t="s">
        <v>146</v>
      </c>
      <c r="D22" s="68" t="s">
        <v>69</v>
      </c>
      <c r="E22" s="66">
        <v>37.5</v>
      </c>
      <c r="F22" s="27" t="s">
        <v>70</v>
      </c>
      <c r="G22" s="59" t="s">
        <v>82</v>
      </c>
      <c r="H22" s="67"/>
      <c r="I22" s="49"/>
      <c r="J22" s="49">
        <f t="shared" ref="J22:J49" si="1">I22*E22</f>
        <v>0</v>
      </c>
      <c r="K22" s="50"/>
    </row>
    <row r="23" spans="1:11" s="6" customFormat="1" ht="40.5" customHeight="1" x14ac:dyDescent="0.2">
      <c r="A23" s="80" t="s">
        <v>15</v>
      </c>
      <c r="B23" s="44" t="s">
        <v>114</v>
      </c>
      <c r="C23" s="68" t="s">
        <v>73</v>
      </c>
      <c r="D23" s="68" t="s">
        <v>71</v>
      </c>
      <c r="E23" s="66">
        <v>72</v>
      </c>
      <c r="F23" s="27" t="s">
        <v>64</v>
      </c>
      <c r="G23" s="59" t="s">
        <v>82</v>
      </c>
      <c r="H23" s="67"/>
      <c r="I23" s="49"/>
      <c r="J23" s="49">
        <f t="shared" si="1"/>
        <v>0</v>
      </c>
      <c r="K23" s="50"/>
    </row>
    <row r="24" spans="1:11" s="6" customFormat="1" ht="40.5" customHeight="1" x14ac:dyDescent="0.2">
      <c r="A24" s="81"/>
      <c r="B24" s="44" t="s">
        <v>115</v>
      </c>
      <c r="C24" s="68" t="s">
        <v>74</v>
      </c>
      <c r="D24" s="68" t="s">
        <v>71</v>
      </c>
      <c r="E24" s="66">
        <v>72</v>
      </c>
      <c r="F24" s="27" t="s">
        <v>64</v>
      </c>
      <c r="G24" s="59" t="s">
        <v>82</v>
      </c>
      <c r="H24" s="67"/>
      <c r="I24" s="49"/>
      <c r="J24" s="49">
        <f t="shared" si="1"/>
        <v>0</v>
      </c>
      <c r="K24" s="50"/>
    </row>
    <row r="25" spans="1:11" s="6" customFormat="1" ht="40.5" customHeight="1" x14ac:dyDescent="0.2">
      <c r="A25" s="81"/>
      <c r="B25" s="44" t="s">
        <v>116</v>
      </c>
      <c r="C25" s="68" t="s">
        <v>75</v>
      </c>
      <c r="D25" s="68" t="s">
        <v>71</v>
      </c>
      <c r="E25" s="66">
        <v>192</v>
      </c>
      <c r="F25" s="27" t="s">
        <v>64</v>
      </c>
      <c r="G25" s="59" t="s">
        <v>82</v>
      </c>
      <c r="H25" s="67"/>
      <c r="I25" s="49"/>
      <c r="J25" s="49">
        <f t="shared" si="1"/>
        <v>0</v>
      </c>
      <c r="K25" s="50"/>
    </row>
    <row r="26" spans="1:11" s="6" customFormat="1" ht="40.5" customHeight="1" x14ac:dyDescent="0.2">
      <c r="A26" s="82"/>
      <c r="B26" s="44" t="s">
        <v>117</v>
      </c>
      <c r="C26" s="68" t="s">
        <v>72</v>
      </c>
      <c r="D26" s="68" t="s">
        <v>71</v>
      </c>
      <c r="E26" s="66">
        <v>54</v>
      </c>
      <c r="F26" s="27" t="s">
        <v>70</v>
      </c>
      <c r="G26" s="59" t="s">
        <v>82</v>
      </c>
      <c r="H26" s="67"/>
      <c r="I26" s="49"/>
      <c r="J26" s="49">
        <f t="shared" si="1"/>
        <v>0</v>
      </c>
      <c r="K26" s="50"/>
    </row>
    <row r="27" spans="1:11" s="6" customFormat="1" ht="40.5" customHeight="1" x14ac:dyDescent="0.2">
      <c r="A27" s="80" t="s">
        <v>108</v>
      </c>
      <c r="B27" s="44" t="s">
        <v>118</v>
      </c>
      <c r="C27" s="68" t="s">
        <v>83</v>
      </c>
      <c r="D27" s="68" t="s">
        <v>52</v>
      </c>
      <c r="E27" s="66">
        <v>200</v>
      </c>
      <c r="F27" s="27" t="s">
        <v>64</v>
      </c>
      <c r="G27" s="59" t="s">
        <v>82</v>
      </c>
      <c r="H27" s="67"/>
      <c r="I27" s="49"/>
      <c r="J27" s="49">
        <f t="shared" si="1"/>
        <v>0</v>
      </c>
      <c r="K27" s="50"/>
    </row>
    <row r="28" spans="1:11" s="6" customFormat="1" ht="40.5" customHeight="1" x14ac:dyDescent="0.2">
      <c r="A28" s="81"/>
      <c r="B28" s="44" t="s">
        <v>119</v>
      </c>
      <c r="C28" s="68" t="s">
        <v>84</v>
      </c>
      <c r="D28" s="68" t="s">
        <v>52</v>
      </c>
      <c r="E28" s="66">
        <v>15</v>
      </c>
      <c r="F28" s="27" t="s">
        <v>64</v>
      </c>
      <c r="G28" s="59" t="s">
        <v>82</v>
      </c>
      <c r="H28" s="67"/>
      <c r="I28" s="49"/>
      <c r="J28" s="49">
        <f t="shared" si="1"/>
        <v>0</v>
      </c>
      <c r="K28" s="50"/>
    </row>
    <row r="29" spans="1:11" s="6" customFormat="1" ht="40.5" customHeight="1" x14ac:dyDescent="0.2">
      <c r="A29" s="81"/>
      <c r="B29" s="44" t="s">
        <v>120</v>
      </c>
      <c r="C29" s="68" t="s">
        <v>85</v>
      </c>
      <c r="D29" s="68" t="s">
        <v>52</v>
      </c>
      <c r="E29" s="66">
        <v>65</v>
      </c>
      <c r="F29" s="27" t="s">
        <v>70</v>
      </c>
      <c r="G29" s="59" t="s">
        <v>82</v>
      </c>
      <c r="H29" s="67"/>
      <c r="I29" s="49"/>
      <c r="J29" s="49">
        <f t="shared" si="1"/>
        <v>0</v>
      </c>
      <c r="K29" s="50"/>
    </row>
    <row r="30" spans="1:11" s="6" customFormat="1" ht="40.5" customHeight="1" x14ac:dyDescent="0.2">
      <c r="A30" s="81"/>
      <c r="B30" s="44" t="s">
        <v>121</v>
      </c>
      <c r="C30" s="68" t="s">
        <v>86</v>
      </c>
      <c r="D30" s="68" t="s">
        <v>52</v>
      </c>
      <c r="E30" s="66">
        <v>10</v>
      </c>
      <c r="F30" s="27" t="s">
        <v>64</v>
      </c>
      <c r="G30" s="59" t="s">
        <v>82</v>
      </c>
      <c r="H30" s="67"/>
      <c r="I30" s="49"/>
      <c r="J30" s="49">
        <f t="shared" si="1"/>
        <v>0</v>
      </c>
      <c r="K30" s="50"/>
    </row>
    <row r="31" spans="1:11" s="6" customFormat="1" ht="40.5" customHeight="1" x14ac:dyDescent="0.2">
      <c r="A31" s="81"/>
      <c r="B31" s="44" t="s">
        <v>122</v>
      </c>
      <c r="C31" s="68" t="s">
        <v>87</v>
      </c>
      <c r="D31" s="68" t="s">
        <v>52</v>
      </c>
      <c r="E31" s="66">
        <v>10</v>
      </c>
      <c r="F31" s="27" t="s">
        <v>64</v>
      </c>
      <c r="G31" s="59" t="s">
        <v>82</v>
      </c>
      <c r="H31" s="67"/>
      <c r="I31" s="49"/>
      <c r="J31" s="49">
        <f t="shared" si="1"/>
        <v>0</v>
      </c>
      <c r="K31" s="50"/>
    </row>
    <row r="32" spans="1:11" s="6" customFormat="1" ht="40.5" customHeight="1" x14ac:dyDescent="0.2">
      <c r="A32" s="81"/>
      <c r="B32" s="44" t="s">
        <v>123</v>
      </c>
      <c r="C32" s="68" t="s">
        <v>88</v>
      </c>
      <c r="D32" s="68" t="s">
        <v>52</v>
      </c>
      <c r="E32" s="66">
        <v>20</v>
      </c>
      <c r="F32" s="27" t="s">
        <v>64</v>
      </c>
      <c r="G32" s="59" t="s">
        <v>82</v>
      </c>
      <c r="H32" s="67"/>
      <c r="I32" s="49"/>
      <c r="J32" s="49">
        <f t="shared" si="1"/>
        <v>0</v>
      </c>
      <c r="K32" s="50"/>
    </row>
    <row r="33" spans="1:11" s="6" customFormat="1" ht="40.5" customHeight="1" x14ac:dyDescent="0.2">
      <c r="A33" s="81"/>
      <c r="B33" s="44" t="s">
        <v>124</v>
      </c>
      <c r="C33" s="68" t="s">
        <v>89</v>
      </c>
      <c r="D33" s="68" t="s">
        <v>52</v>
      </c>
      <c r="E33" s="66">
        <v>15</v>
      </c>
      <c r="F33" s="27" t="s">
        <v>64</v>
      </c>
      <c r="G33" s="59" t="s">
        <v>82</v>
      </c>
      <c r="H33" s="67"/>
      <c r="I33" s="49"/>
      <c r="J33" s="49">
        <f t="shared" si="1"/>
        <v>0</v>
      </c>
      <c r="K33" s="50"/>
    </row>
    <row r="34" spans="1:11" s="6" customFormat="1" ht="40.5" customHeight="1" x14ac:dyDescent="0.2">
      <c r="A34" s="81"/>
      <c r="B34" s="44" t="s">
        <v>125</v>
      </c>
      <c r="C34" s="68" t="s">
        <v>90</v>
      </c>
      <c r="D34" s="68" t="s">
        <v>52</v>
      </c>
      <c r="E34" s="66">
        <v>200</v>
      </c>
      <c r="F34" s="27" t="s">
        <v>64</v>
      </c>
      <c r="G34" s="59" t="s">
        <v>82</v>
      </c>
      <c r="H34" s="67"/>
      <c r="I34" s="49"/>
      <c r="J34" s="49">
        <f t="shared" si="1"/>
        <v>0</v>
      </c>
      <c r="K34" s="50"/>
    </row>
    <row r="35" spans="1:11" s="6" customFormat="1" ht="40.5" customHeight="1" x14ac:dyDescent="0.2">
      <c r="A35" s="81"/>
      <c r="B35" s="44" t="s">
        <v>126</v>
      </c>
      <c r="C35" s="68" t="s">
        <v>91</v>
      </c>
      <c r="D35" s="68" t="s">
        <v>52</v>
      </c>
      <c r="E35" s="66">
        <v>1</v>
      </c>
      <c r="F35" s="27" t="s">
        <v>64</v>
      </c>
      <c r="G35" s="59" t="s">
        <v>82</v>
      </c>
      <c r="H35" s="67"/>
      <c r="I35" s="49"/>
      <c r="J35" s="49">
        <f t="shared" si="1"/>
        <v>0</v>
      </c>
      <c r="K35" s="50"/>
    </row>
    <row r="36" spans="1:11" s="6" customFormat="1" ht="40.5" customHeight="1" x14ac:dyDescent="0.2">
      <c r="A36" s="81"/>
      <c r="B36" s="44" t="s">
        <v>127</v>
      </c>
      <c r="C36" s="68" t="s">
        <v>92</v>
      </c>
      <c r="D36" s="68" t="s">
        <v>52</v>
      </c>
      <c r="E36" s="66">
        <v>1</v>
      </c>
      <c r="F36" s="27" t="s">
        <v>64</v>
      </c>
      <c r="G36" s="59" t="s">
        <v>82</v>
      </c>
      <c r="H36" s="67"/>
      <c r="I36" s="49"/>
      <c r="J36" s="49">
        <f t="shared" si="1"/>
        <v>0</v>
      </c>
      <c r="K36" s="50"/>
    </row>
    <row r="37" spans="1:11" s="6" customFormat="1" ht="40.5" customHeight="1" x14ac:dyDescent="0.2">
      <c r="A37" s="81"/>
      <c r="B37" s="44" t="s">
        <v>128</v>
      </c>
      <c r="C37" s="68" t="s">
        <v>93</v>
      </c>
      <c r="D37" s="68" t="s">
        <v>52</v>
      </c>
      <c r="E37" s="66">
        <v>100</v>
      </c>
      <c r="F37" s="27" t="s">
        <v>64</v>
      </c>
      <c r="G37" s="59" t="s">
        <v>82</v>
      </c>
      <c r="H37" s="67"/>
      <c r="I37" s="49"/>
      <c r="J37" s="49">
        <f t="shared" si="1"/>
        <v>0</v>
      </c>
      <c r="K37" s="50"/>
    </row>
    <row r="38" spans="1:11" s="6" customFormat="1" ht="40.5" customHeight="1" x14ac:dyDescent="0.2">
      <c r="A38" s="81"/>
      <c r="B38" s="44" t="s">
        <v>129</v>
      </c>
      <c r="C38" s="68" t="s">
        <v>94</v>
      </c>
      <c r="D38" s="68" t="s">
        <v>52</v>
      </c>
      <c r="E38" s="66">
        <v>20</v>
      </c>
      <c r="F38" s="27" t="s">
        <v>64</v>
      </c>
      <c r="G38" s="59" t="s">
        <v>82</v>
      </c>
      <c r="H38" s="67"/>
      <c r="I38" s="49"/>
      <c r="J38" s="49">
        <f t="shared" si="1"/>
        <v>0</v>
      </c>
      <c r="K38" s="50"/>
    </row>
    <row r="39" spans="1:11" s="6" customFormat="1" ht="40.5" customHeight="1" x14ac:dyDescent="0.2">
      <c r="A39" s="82"/>
      <c r="B39" s="44" t="s">
        <v>130</v>
      </c>
      <c r="C39" s="68" t="s">
        <v>95</v>
      </c>
      <c r="D39" s="68" t="s">
        <v>52</v>
      </c>
      <c r="E39" s="66">
        <v>20</v>
      </c>
      <c r="F39" s="27" t="s">
        <v>64</v>
      </c>
      <c r="G39" s="59" t="s">
        <v>82</v>
      </c>
      <c r="H39" s="67"/>
      <c r="I39" s="49"/>
      <c r="J39" s="49">
        <f t="shared" si="1"/>
        <v>0</v>
      </c>
      <c r="K39" s="50"/>
    </row>
    <row r="40" spans="1:11" s="6" customFormat="1" ht="40.5" customHeight="1" x14ac:dyDescent="0.2">
      <c r="A40" s="80" t="s">
        <v>109</v>
      </c>
      <c r="B40" s="44" t="s">
        <v>131</v>
      </c>
      <c r="C40" s="68" t="s">
        <v>96</v>
      </c>
      <c r="D40" s="68" t="s">
        <v>102</v>
      </c>
      <c r="E40" s="66">
        <v>200</v>
      </c>
      <c r="F40" s="27" t="s">
        <v>64</v>
      </c>
      <c r="G40" s="59" t="s">
        <v>82</v>
      </c>
      <c r="H40" s="67"/>
      <c r="I40" s="49"/>
      <c r="J40" s="49">
        <f t="shared" si="1"/>
        <v>0</v>
      </c>
      <c r="K40" s="50"/>
    </row>
    <row r="41" spans="1:11" s="6" customFormat="1" ht="40.5" customHeight="1" x14ac:dyDescent="0.2">
      <c r="A41" s="81"/>
      <c r="B41" s="44" t="s">
        <v>132</v>
      </c>
      <c r="C41" s="68" t="s">
        <v>97</v>
      </c>
      <c r="D41" s="68" t="s">
        <v>102</v>
      </c>
      <c r="E41" s="66">
        <v>150</v>
      </c>
      <c r="F41" s="27" t="s">
        <v>64</v>
      </c>
      <c r="G41" s="59" t="s">
        <v>82</v>
      </c>
      <c r="H41" s="67"/>
      <c r="I41" s="49"/>
      <c r="J41" s="49">
        <f t="shared" si="1"/>
        <v>0</v>
      </c>
      <c r="K41" s="50"/>
    </row>
    <row r="42" spans="1:11" s="6" customFormat="1" ht="40.5" customHeight="1" x14ac:dyDescent="0.2">
      <c r="A42" s="81"/>
      <c r="B42" s="44" t="s">
        <v>133</v>
      </c>
      <c r="C42" s="68" t="s">
        <v>98</v>
      </c>
      <c r="D42" s="68" t="s">
        <v>102</v>
      </c>
      <c r="E42" s="66">
        <v>340</v>
      </c>
      <c r="F42" s="27" t="s">
        <v>64</v>
      </c>
      <c r="G42" s="59" t="s">
        <v>82</v>
      </c>
      <c r="H42" s="67"/>
      <c r="I42" s="49"/>
      <c r="J42" s="49">
        <f t="shared" si="1"/>
        <v>0</v>
      </c>
      <c r="K42" s="50"/>
    </row>
    <row r="43" spans="1:11" s="6" customFormat="1" ht="40.5" customHeight="1" x14ac:dyDescent="0.2">
      <c r="A43" s="81"/>
      <c r="B43" s="44" t="s">
        <v>134</v>
      </c>
      <c r="C43" s="68" t="s">
        <v>99</v>
      </c>
      <c r="D43" s="68" t="s">
        <v>102</v>
      </c>
      <c r="E43" s="66">
        <v>75</v>
      </c>
      <c r="F43" s="27" t="s">
        <v>70</v>
      </c>
      <c r="G43" s="59" t="s">
        <v>82</v>
      </c>
      <c r="H43" s="67"/>
      <c r="I43" s="49"/>
      <c r="J43" s="49">
        <f t="shared" si="1"/>
        <v>0</v>
      </c>
      <c r="K43" s="50"/>
    </row>
    <row r="44" spans="1:11" s="6" customFormat="1" ht="40.5" customHeight="1" x14ac:dyDescent="0.2">
      <c r="A44" s="81"/>
      <c r="B44" s="44" t="s">
        <v>135</v>
      </c>
      <c r="C44" s="68" t="s">
        <v>100</v>
      </c>
      <c r="D44" s="68" t="s">
        <v>102</v>
      </c>
      <c r="E44" s="66">
        <v>150</v>
      </c>
      <c r="F44" s="27" t="s">
        <v>64</v>
      </c>
      <c r="G44" s="59" t="s">
        <v>82</v>
      </c>
      <c r="H44" s="67"/>
      <c r="I44" s="49"/>
      <c r="J44" s="49">
        <f t="shared" si="1"/>
        <v>0</v>
      </c>
      <c r="K44" s="50"/>
    </row>
    <row r="45" spans="1:11" s="6" customFormat="1" ht="40.5" customHeight="1" x14ac:dyDescent="0.2">
      <c r="A45" s="82"/>
      <c r="B45" s="44" t="s">
        <v>136</v>
      </c>
      <c r="C45" s="68" t="s">
        <v>101</v>
      </c>
      <c r="D45" s="68" t="s">
        <v>102</v>
      </c>
      <c r="E45" s="66">
        <v>150</v>
      </c>
      <c r="F45" s="27" t="s">
        <v>64</v>
      </c>
      <c r="G45" s="59" t="s">
        <v>82</v>
      </c>
      <c r="H45" s="67"/>
      <c r="I45" s="49"/>
      <c r="J45" s="49">
        <f t="shared" si="1"/>
        <v>0</v>
      </c>
      <c r="K45" s="50"/>
    </row>
    <row r="46" spans="1:11" s="6" customFormat="1" ht="40.5" customHeight="1" x14ac:dyDescent="0.2">
      <c r="A46" s="80" t="s">
        <v>16</v>
      </c>
      <c r="B46" s="44" t="s">
        <v>137</v>
      </c>
      <c r="C46" s="68" t="s">
        <v>76</v>
      </c>
      <c r="D46" s="68" t="s">
        <v>80</v>
      </c>
      <c r="E46" s="66">
        <v>30</v>
      </c>
      <c r="F46" s="27" t="s">
        <v>64</v>
      </c>
      <c r="G46" s="59" t="s">
        <v>82</v>
      </c>
      <c r="H46" s="67"/>
      <c r="I46" s="49"/>
      <c r="J46" s="49">
        <f t="shared" si="1"/>
        <v>0</v>
      </c>
      <c r="K46" s="50"/>
    </row>
    <row r="47" spans="1:11" s="6" customFormat="1" ht="40.5" customHeight="1" x14ac:dyDescent="0.2">
      <c r="A47" s="81"/>
      <c r="B47" s="44" t="s">
        <v>138</v>
      </c>
      <c r="C47" s="68" t="s">
        <v>77</v>
      </c>
      <c r="D47" s="68" t="s">
        <v>80</v>
      </c>
      <c r="E47" s="66">
        <v>30</v>
      </c>
      <c r="F47" s="27" t="s">
        <v>64</v>
      </c>
      <c r="G47" s="59" t="s">
        <v>82</v>
      </c>
      <c r="H47" s="67"/>
      <c r="I47" s="49"/>
      <c r="J47" s="49">
        <f t="shared" si="1"/>
        <v>0</v>
      </c>
      <c r="K47" s="50"/>
    </row>
    <row r="48" spans="1:11" s="6" customFormat="1" ht="40.5" customHeight="1" x14ac:dyDescent="0.2">
      <c r="A48" s="81"/>
      <c r="B48" s="44" t="s">
        <v>139</v>
      </c>
      <c r="C48" s="68" t="s">
        <v>78</v>
      </c>
      <c r="D48" s="68" t="s">
        <v>80</v>
      </c>
      <c r="E48" s="66">
        <v>70</v>
      </c>
      <c r="F48" s="27" t="s">
        <v>64</v>
      </c>
      <c r="G48" s="59" t="s">
        <v>82</v>
      </c>
      <c r="H48" s="67"/>
      <c r="I48" s="49"/>
      <c r="J48" s="49">
        <f t="shared" si="1"/>
        <v>0</v>
      </c>
      <c r="K48" s="50"/>
    </row>
    <row r="49" spans="1:133" s="6" customFormat="1" ht="40.5" customHeight="1" x14ac:dyDescent="0.2">
      <c r="A49" s="82"/>
      <c r="B49" s="44" t="s">
        <v>140</v>
      </c>
      <c r="C49" s="68" t="s">
        <v>79</v>
      </c>
      <c r="D49" s="68" t="s">
        <v>80</v>
      </c>
      <c r="E49" s="66">
        <v>120</v>
      </c>
      <c r="F49" s="27" t="s">
        <v>64</v>
      </c>
      <c r="G49" s="59" t="s">
        <v>82</v>
      </c>
      <c r="H49" s="67"/>
      <c r="I49" s="49"/>
      <c r="J49" s="49">
        <f t="shared" si="1"/>
        <v>0</v>
      </c>
      <c r="K49" s="50"/>
    </row>
    <row r="50" spans="1:133" s="6" customFormat="1" ht="26.25" customHeight="1" thickBot="1" x14ac:dyDescent="0.25">
      <c r="A50" s="92" t="s">
        <v>53</v>
      </c>
      <c r="B50" s="93"/>
      <c r="C50" s="93"/>
      <c r="D50" s="93"/>
      <c r="E50" s="93"/>
      <c r="F50" s="94"/>
      <c r="G50" s="60"/>
      <c r="H50" s="61"/>
      <c r="I50" s="61"/>
      <c r="J50" s="62">
        <f>SUM(J21:J49)</f>
        <v>0</v>
      </c>
      <c r="K50" s="63"/>
    </row>
    <row r="51" spans="1:133" ht="23.25" customHeight="1" x14ac:dyDescent="0.2">
      <c r="A51" s="73" t="s">
        <v>36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1:133" s="8" customFormat="1" ht="21" customHeight="1" x14ac:dyDescent="0.2">
      <c r="A52" s="28">
        <v>1</v>
      </c>
      <c r="B52" s="75" t="s">
        <v>12</v>
      </c>
      <c r="C52" s="76"/>
      <c r="D52" s="76"/>
      <c r="E52" s="76"/>
      <c r="F52" s="76"/>
      <c r="G52" s="76"/>
      <c r="H52" s="76"/>
      <c r="I52" s="76"/>
      <c r="J52" s="77" t="s">
        <v>39</v>
      </c>
      <c r="K52" s="78"/>
      <c r="L52" s="78"/>
      <c r="M52" s="78"/>
      <c r="N52" s="78"/>
      <c r="O52" s="78"/>
      <c r="P52" s="78"/>
      <c r="Q52" s="78"/>
      <c r="R52" s="79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</row>
    <row r="53" spans="1:133" s="8" customFormat="1" ht="20.25" customHeight="1" x14ac:dyDescent="0.2">
      <c r="A53" s="28">
        <v>2</v>
      </c>
      <c r="B53" s="75" t="s">
        <v>29</v>
      </c>
      <c r="C53" s="76"/>
      <c r="D53" s="76"/>
      <c r="E53" s="76"/>
      <c r="F53" s="76"/>
      <c r="G53" s="76"/>
      <c r="H53" s="76"/>
      <c r="I53" s="76"/>
      <c r="J53" s="77" t="s">
        <v>62</v>
      </c>
      <c r="K53" s="78"/>
      <c r="L53" s="78"/>
      <c r="M53" s="78"/>
      <c r="N53" s="78"/>
      <c r="O53" s="78"/>
      <c r="P53" s="78"/>
      <c r="Q53" s="78"/>
      <c r="R53" s="79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</row>
    <row r="54" spans="1:133" s="8" customFormat="1" ht="79.5" customHeight="1" x14ac:dyDescent="0.2">
      <c r="A54" s="28">
        <v>3</v>
      </c>
      <c r="B54" s="75" t="s">
        <v>28</v>
      </c>
      <c r="C54" s="76"/>
      <c r="D54" s="76"/>
      <c r="E54" s="76"/>
      <c r="F54" s="76"/>
      <c r="G54" s="76"/>
      <c r="H54" s="76"/>
      <c r="I54" s="76"/>
      <c r="J54" s="77" t="s">
        <v>33</v>
      </c>
      <c r="K54" s="78"/>
      <c r="L54" s="78"/>
      <c r="M54" s="78"/>
      <c r="N54" s="78"/>
      <c r="O54" s="78"/>
      <c r="P54" s="78"/>
      <c r="Q54" s="78"/>
      <c r="R54" s="7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</row>
    <row r="55" spans="1:133" s="8" customFormat="1" ht="67.5" customHeight="1" x14ac:dyDescent="0.2">
      <c r="A55" s="28">
        <v>4</v>
      </c>
      <c r="B55" s="75" t="s">
        <v>45</v>
      </c>
      <c r="C55" s="76"/>
      <c r="D55" s="76"/>
      <c r="E55" s="76"/>
      <c r="F55" s="76"/>
      <c r="G55" s="76"/>
      <c r="H55" s="76"/>
      <c r="I55" s="76"/>
      <c r="J55" s="77" t="s">
        <v>46</v>
      </c>
      <c r="K55" s="78"/>
      <c r="L55" s="78"/>
      <c r="M55" s="78"/>
      <c r="N55" s="78"/>
      <c r="O55" s="78"/>
      <c r="P55" s="78"/>
      <c r="Q55" s="78"/>
      <c r="R55" s="79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</row>
    <row r="56" spans="1:133" s="8" customFormat="1" ht="38.25" customHeight="1" x14ac:dyDescent="0.2">
      <c r="A56" s="28">
        <v>5</v>
      </c>
      <c r="B56" s="75" t="s">
        <v>18</v>
      </c>
      <c r="C56" s="76"/>
      <c r="D56" s="76"/>
      <c r="E56" s="76"/>
      <c r="F56" s="76"/>
      <c r="G56" s="76"/>
      <c r="H56" s="76"/>
      <c r="I56" s="76"/>
      <c r="J56" s="77" t="s">
        <v>27</v>
      </c>
      <c r="K56" s="78"/>
      <c r="L56" s="78"/>
      <c r="M56" s="78"/>
      <c r="N56" s="78"/>
      <c r="O56" s="78"/>
      <c r="P56" s="78"/>
      <c r="Q56" s="78"/>
      <c r="R56" s="79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</row>
    <row r="57" spans="1:133" s="8" customFormat="1" ht="61.5" customHeight="1" x14ac:dyDescent="0.2">
      <c r="A57" s="28">
        <v>6</v>
      </c>
      <c r="B57" s="75" t="s">
        <v>21</v>
      </c>
      <c r="C57" s="76"/>
      <c r="D57" s="76"/>
      <c r="E57" s="76"/>
      <c r="F57" s="76"/>
      <c r="G57" s="76"/>
      <c r="H57" s="76"/>
      <c r="I57" s="76"/>
      <c r="J57" s="77" t="s">
        <v>61</v>
      </c>
      <c r="K57" s="78"/>
      <c r="L57" s="78"/>
      <c r="M57" s="78"/>
      <c r="N57" s="78"/>
      <c r="O57" s="78"/>
      <c r="P57" s="78"/>
      <c r="Q57" s="78"/>
      <c r="R57" s="79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</row>
    <row r="58" spans="1:133" s="8" customFormat="1" ht="25.5" customHeight="1" x14ac:dyDescent="0.2">
      <c r="A58" s="28">
        <v>7</v>
      </c>
      <c r="B58" s="75" t="s">
        <v>32</v>
      </c>
      <c r="C58" s="76"/>
      <c r="D58" s="76"/>
      <c r="E58" s="76"/>
      <c r="F58" s="76"/>
      <c r="G58" s="76"/>
      <c r="H58" s="76"/>
      <c r="I58" s="76"/>
      <c r="J58" s="77" t="s">
        <v>55</v>
      </c>
      <c r="K58" s="78"/>
      <c r="L58" s="78"/>
      <c r="M58" s="78"/>
      <c r="N58" s="78"/>
      <c r="O58" s="78"/>
      <c r="P58" s="78"/>
      <c r="Q58" s="78"/>
      <c r="R58" s="7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</row>
    <row r="59" spans="1:133" s="8" customFormat="1" ht="45" customHeight="1" x14ac:dyDescent="0.2">
      <c r="A59" s="28">
        <v>8</v>
      </c>
      <c r="B59" s="75" t="s">
        <v>34</v>
      </c>
      <c r="C59" s="76"/>
      <c r="D59" s="76"/>
      <c r="E59" s="76"/>
      <c r="F59" s="76"/>
      <c r="G59" s="76"/>
      <c r="H59" s="76"/>
      <c r="I59" s="76"/>
      <c r="J59" s="77" t="s">
        <v>103</v>
      </c>
      <c r="K59" s="78"/>
      <c r="L59" s="78"/>
      <c r="M59" s="78"/>
      <c r="N59" s="78"/>
      <c r="O59" s="78"/>
      <c r="P59" s="78"/>
      <c r="Q59" s="78"/>
      <c r="R59" s="79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</row>
    <row r="60" spans="1:133" s="8" customFormat="1" ht="24" customHeight="1" x14ac:dyDescent="0.2">
      <c r="A60" s="28">
        <v>9</v>
      </c>
      <c r="B60" s="75" t="s">
        <v>31</v>
      </c>
      <c r="C60" s="76"/>
      <c r="D60" s="76"/>
      <c r="E60" s="76"/>
      <c r="F60" s="76"/>
      <c r="G60" s="76"/>
      <c r="H60" s="76"/>
      <c r="I60" s="76"/>
      <c r="J60" s="77" t="s">
        <v>30</v>
      </c>
      <c r="K60" s="78"/>
      <c r="L60" s="78"/>
      <c r="M60" s="78"/>
      <c r="N60" s="78"/>
      <c r="O60" s="78"/>
      <c r="P60" s="78"/>
      <c r="Q60" s="78"/>
      <c r="R60" s="79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</row>
    <row r="61" spans="1:133" s="8" customFormat="1" ht="43.5" customHeight="1" x14ac:dyDescent="0.2">
      <c r="A61" s="28">
        <v>10</v>
      </c>
      <c r="B61" s="75" t="s">
        <v>17</v>
      </c>
      <c r="C61" s="76"/>
      <c r="D61" s="76"/>
      <c r="E61" s="76"/>
      <c r="F61" s="76"/>
      <c r="G61" s="76"/>
      <c r="H61" s="76"/>
      <c r="I61" s="76"/>
      <c r="J61" s="87" t="s">
        <v>51</v>
      </c>
      <c r="K61" s="88"/>
      <c r="L61" s="88"/>
      <c r="M61" s="88"/>
      <c r="N61" s="88"/>
      <c r="O61" s="88"/>
      <c r="P61" s="88"/>
      <c r="Q61" s="88"/>
      <c r="R61" s="89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</row>
    <row r="62" spans="1:133" s="8" customFormat="1" ht="25.5" customHeight="1" x14ac:dyDescent="0.2">
      <c r="A62" s="28">
        <v>11</v>
      </c>
      <c r="B62" s="75" t="s">
        <v>35</v>
      </c>
      <c r="C62" s="76"/>
      <c r="D62" s="76"/>
      <c r="E62" s="76"/>
      <c r="F62" s="76"/>
      <c r="G62" s="76"/>
      <c r="H62" s="76"/>
      <c r="I62" s="76"/>
      <c r="J62" s="77" t="s">
        <v>44</v>
      </c>
      <c r="K62" s="78"/>
      <c r="L62" s="78"/>
      <c r="M62" s="78"/>
      <c r="N62" s="78"/>
      <c r="O62" s="78"/>
      <c r="P62" s="78"/>
      <c r="Q62" s="78"/>
      <c r="R62" s="7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</row>
    <row r="63" spans="1:133" s="8" customFormat="1" ht="27.75" customHeight="1" x14ac:dyDescent="0.2">
      <c r="A63" s="28">
        <v>12</v>
      </c>
      <c r="B63" s="75" t="s">
        <v>37</v>
      </c>
      <c r="C63" s="76"/>
      <c r="D63" s="76"/>
      <c r="E63" s="76"/>
      <c r="F63" s="76"/>
      <c r="G63" s="76"/>
      <c r="H63" s="76"/>
      <c r="I63" s="76"/>
      <c r="J63" s="77" t="s">
        <v>43</v>
      </c>
      <c r="K63" s="78"/>
      <c r="L63" s="78"/>
      <c r="M63" s="78"/>
      <c r="N63" s="78"/>
      <c r="O63" s="78"/>
      <c r="P63" s="78"/>
      <c r="Q63" s="78"/>
      <c r="R63" s="79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</row>
    <row r="64" spans="1:133" s="14" customFormat="1" x14ac:dyDescent="0.2">
      <c r="C64" s="23"/>
      <c r="D64" s="15"/>
      <c r="E64" s="23"/>
      <c r="F64" s="23"/>
      <c r="G64" s="23"/>
      <c r="H64" s="23"/>
      <c r="I64" s="23"/>
      <c r="J64" s="15"/>
      <c r="K64" s="15"/>
      <c r="L64" s="23"/>
      <c r="M64" s="23"/>
      <c r="N64" s="23"/>
      <c r="O64" s="23"/>
      <c r="P64" s="15"/>
      <c r="T64" s="16"/>
      <c r="U64" s="17"/>
      <c r="V64" s="17"/>
    </row>
    <row r="65" spans="1:22" s="14" customFormat="1" x14ac:dyDescent="0.2">
      <c r="C65" s="23"/>
      <c r="D65" s="15"/>
      <c r="E65" s="23"/>
      <c r="F65" s="23"/>
      <c r="G65" s="23"/>
      <c r="H65" s="23"/>
      <c r="I65" s="23"/>
      <c r="J65" s="15"/>
      <c r="K65" s="15"/>
      <c r="L65" s="23"/>
      <c r="M65" s="23"/>
      <c r="N65" s="23"/>
      <c r="O65" s="23"/>
      <c r="P65" s="15"/>
      <c r="T65" s="16"/>
      <c r="U65" s="17"/>
      <c r="V65" s="17"/>
    </row>
    <row r="66" spans="1:22" s="14" customFormat="1" x14ac:dyDescent="0.2">
      <c r="C66" s="23"/>
      <c r="D66" s="15"/>
      <c r="E66" s="23"/>
      <c r="F66" s="23"/>
      <c r="G66" s="23"/>
      <c r="H66" s="23"/>
      <c r="I66" s="23"/>
      <c r="J66" s="15"/>
      <c r="K66" s="15"/>
      <c r="L66" s="23"/>
      <c r="M66" s="23"/>
      <c r="N66" s="23"/>
      <c r="O66" s="23"/>
      <c r="P66" s="15"/>
      <c r="T66" s="16"/>
      <c r="U66" s="17"/>
      <c r="V66" s="17"/>
    </row>
    <row r="67" spans="1:22" s="14" customFormat="1" x14ac:dyDescent="0.2">
      <c r="C67" s="23"/>
      <c r="D67" s="15"/>
      <c r="E67" s="23"/>
      <c r="F67" s="23"/>
      <c r="G67" s="23"/>
      <c r="H67" s="23"/>
      <c r="I67" s="23"/>
      <c r="J67" s="15"/>
      <c r="K67" s="15"/>
      <c r="L67" s="23"/>
      <c r="M67" s="23"/>
      <c r="N67" s="23"/>
      <c r="O67" s="23"/>
      <c r="P67" s="15"/>
      <c r="T67" s="16"/>
      <c r="U67" s="17"/>
      <c r="V67" s="17"/>
    </row>
    <row r="68" spans="1:22" s="14" customFormat="1" x14ac:dyDescent="0.2">
      <c r="A68" s="35"/>
      <c r="B68" s="35"/>
      <c r="C68" s="53"/>
      <c r="D68" s="35"/>
      <c r="E68" s="53"/>
      <c r="F68" s="53"/>
      <c r="G68" s="53"/>
      <c r="H68" s="53"/>
      <c r="I68" s="53"/>
      <c r="J68" s="35"/>
      <c r="K68" s="35"/>
      <c r="L68" s="53"/>
      <c r="M68" s="53"/>
      <c r="N68" s="53"/>
      <c r="O68" s="53"/>
      <c r="P68" s="35"/>
      <c r="Q68" s="32"/>
      <c r="T68" s="16"/>
      <c r="U68" s="17"/>
      <c r="V68" s="17"/>
    </row>
    <row r="69" spans="1:22" s="14" customFormat="1" x14ac:dyDescent="0.2">
      <c r="C69" s="23"/>
      <c r="D69" s="29" t="s">
        <v>13</v>
      </c>
      <c r="E69" s="23"/>
      <c r="F69" s="23"/>
      <c r="G69" s="23"/>
      <c r="H69" s="23"/>
      <c r="I69" s="23"/>
      <c r="J69" s="29"/>
      <c r="K69" s="29"/>
      <c r="L69" s="23"/>
      <c r="M69" s="23"/>
      <c r="N69" s="23"/>
      <c r="O69" s="23"/>
      <c r="P69" s="29"/>
      <c r="Q69" s="30"/>
      <c r="R69" s="31"/>
      <c r="S69" s="18"/>
      <c r="T69" s="16"/>
      <c r="U69" s="17"/>
      <c r="V69" s="17"/>
    </row>
    <row r="70" spans="1:22" s="14" customFormat="1" x14ac:dyDescent="0.2">
      <c r="C70" s="23"/>
      <c r="D70" s="19"/>
      <c r="E70" s="23"/>
      <c r="F70" s="23"/>
      <c r="G70" s="23"/>
      <c r="H70" s="23"/>
      <c r="I70" s="23"/>
      <c r="J70" s="19"/>
      <c r="K70" s="19"/>
      <c r="L70" s="23"/>
      <c r="M70" s="23"/>
      <c r="N70" s="23"/>
      <c r="O70" s="23"/>
      <c r="P70" s="19"/>
      <c r="Q70" s="20"/>
      <c r="R70" s="21"/>
      <c r="S70" s="21"/>
      <c r="T70" s="16"/>
      <c r="U70" s="17"/>
      <c r="V70" s="17"/>
    </row>
    <row r="71" spans="1:22" s="15" customFormat="1" x14ac:dyDescent="0.25">
      <c r="A71" s="22"/>
      <c r="B71" s="22"/>
      <c r="C71" s="22"/>
      <c r="E71" s="22"/>
      <c r="F71" s="22"/>
      <c r="G71" s="22"/>
      <c r="H71" s="22"/>
      <c r="I71" s="22"/>
      <c r="L71" s="22"/>
      <c r="M71" s="22"/>
      <c r="N71" s="22"/>
      <c r="O71" s="22"/>
      <c r="T71" s="16"/>
      <c r="U71" s="16"/>
      <c r="V71" s="16"/>
    </row>
    <row r="72" spans="1:22" s="15" customFormat="1" x14ac:dyDescent="0.2">
      <c r="A72" s="33" t="s">
        <v>38</v>
      </c>
      <c r="B72" s="33"/>
      <c r="C72" s="54"/>
      <c r="D72" s="34"/>
      <c r="E72" s="54"/>
      <c r="F72" s="54"/>
      <c r="G72" s="54"/>
      <c r="H72" s="54"/>
      <c r="I72" s="54"/>
      <c r="J72" s="34"/>
      <c r="K72" s="34"/>
      <c r="L72" s="54"/>
      <c r="M72" s="54"/>
      <c r="N72" s="54"/>
      <c r="O72" s="54"/>
      <c r="P72" s="34"/>
      <c r="Q72" s="23"/>
      <c r="R72" s="23"/>
      <c r="S72" s="23"/>
      <c r="T72" s="16"/>
      <c r="U72" s="16"/>
      <c r="V72" s="16"/>
    </row>
    <row r="73" spans="1:22" s="6" customFormat="1" x14ac:dyDescent="0.2">
      <c r="A73" s="11"/>
      <c r="B73" s="11"/>
      <c r="C73" s="55"/>
      <c r="D73" s="12"/>
      <c r="E73" s="55"/>
      <c r="F73" s="55"/>
      <c r="G73" s="55"/>
      <c r="H73" s="55"/>
      <c r="I73" s="55"/>
      <c r="J73" s="12"/>
      <c r="K73" s="12"/>
      <c r="L73" s="55"/>
      <c r="M73" s="55"/>
      <c r="N73" s="55"/>
      <c r="O73" s="55"/>
      <c r="P73" s="12"/>
      <c r="Q73" s="13"/>
      <c r="R73" s="13"/>
    </row>
  </sheetData>
  <mergeCells count="40">
    <mergeCell ref="J55:R55"/>
    <mergeCell ref="J56:R56"/>
    <mergeCell ref="J57:R57"/>
    <mergeCell ref="B55:I55"/>
    <mergeCell ref="E13:F13"/>
    <mergeCell ref="A50:F50"/>
    <mergeCell ref="G13:K13"/>
    <mergeCell ref="B54:I54"/>
    <mergeCell ref="J54:R54"/>
    <mergeCell ref="B57:I57"/>
    <mergeCell ref="B56:I56"/>
    <mergeCell ref="A19:A22"/>
    <mergeCell ref="B63:I63"/>
    <mergeCell ref="J63:R63"/>
    <mergeCell ref="B61:I61"/>
    <mergeCell ref="J61:R61"/>
    <mergeCell ref="B62:I62"/>
    <mergeCell ref="J62:R62"/>
    <mergeCell ref="B58:I58"/>
    <mergeCell ref="J58:R58"/>
    <mergeCell ref="B59:I59"/>
    <mergeCell ref="J59:R59"/>
    <mergeCell ref="B60:I60"/>
    <mergeCell ref="J60:R60"/>
    <mergeCell ref="A2:R2"/>
    <mergeCell ref="A3:R3"/>
    <mergeCell ref="A6:I6"/>
    <mergeCell ref="A7:I7"/>
    <mergeCell ref="K9:Q9"/>
    <mergeCell ref="A12:R12"/>
    <mergeCell ref="A51:R51"/>
    <mergeCell ref="B52:I52"/>
    <mergeCell ref="J52:R52"/>
    <mergeCell ref="B53:I53"/>
    <mergeCell ref="J53:R53"/>
    <mergeCell ref="A16:A18"/>
    <mergeCell ref="A23:A26"/>
    <mergeCell ref="A27:A39"/>
    <mergeCell ref="A40:A45"/>
    <mergeCell ref="A46:A49"/>
  </mergeCells>
  <pageMargins left="0.31496062992125984" right="0.23622047244094491" top="0.31496062992125984" bottom="0.23622047244094491" header="0.31496062992125984" footer="0.23622047244094491"/>
  <pageSetup paperSize="9" scale="39" orientation="portrait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B38" sqref="B38"/>
    </sheetView>
  </sheetViews>
  <sheetFormatPr defaultRowHeight="15" x14ac:dyDescent="0.25"/>
  <cols>
    <col min="2" max="2" width="12.85546875" customWidth="1"/>
    <col min="3" max="3" width="37.140625" customWidth="1"/>
    <col min="4" max="4" width="31.7109375" customWidth="1"/>
    <col min="5" max="5" width="35.1406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 t="s">
        <v>3</v>
      </c>
      <c r="C2" s="1"/>
      <c r="D2" s="1"/>
      <c r="E2" s="1"/>
    </row>
    <row r="3" spans="1:5" x14ac:dyDescent="0.25">
      <c r="A3" s="1"/>
      <c r="B3" s="1" t="s">
        <v>4</v>
      </c>
      <c r="C3" s="1"/>
      <c r="D3" s="1"/>
      <c r="E3" s="1"/>
    </row>
    <row r="4" spans="1:5" x14ac:dyDescent="0.25">
      <c r="A4" s="1"/>
      <c r="B4" s="1" t="s">
        <v>5</v>
      </c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 t="s">
        <v>6</v>
      </c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ht="30" x14ac:dyDescent="0.25">
      <c r="A8" s="1"/>
      <c r="B8" s="2" t="s">
        <v>0</v>
      </c>
      <c r="C8" s="3" t="s">
        <v>7</v>
      </c>
      <c r="D8" s="2" t="s">
        <v>8</v>
      </c>
      <c r="E8" s="3" t="s">
        <v>9</v>
      </c>
    </row>
    <row r="9" spans="1:5" x14ac:dyDescent="0.25">
      <c r="A9" s="1"/>
      <c r="B9" s="4">
        <v>1</v>
      </c>
      <c r="C9" s="5"/>
      <c r="D9" s="5"/>
      <c r="E9" s="5"/>
    </row>
    <row r="10" spans="1:5" x14ac:dyDescent="0.25">
      <c r="A10" s="1"/>
      <c r="B10" s="4">
        <v>2</v>
      </c>
      <c r="C10" s="5"/>
      <c r="D10" s="5"/>
      <c r="E10" s="5"/>
    </row>
    <row r="11" spans="1:5" x14ac:dyDescent="0.25">
      <c r="A11" s="1"/>
      <c r="B11" s="4">
        <v>3</v>
      </c>
      <c r="C11" s="5"/>
      <c r="D11" s="5"/>
      <c r="E11" s="5"/>
    </row>
    <row r="12" spans="1:5" x14ac:dyDescent="0.25">
      <c r="A12" s="1"/>
      <c r="B12" s="4">
        <v>4</v>
      </c>
      <c r="C12" s="5"/>
      <c r="D12" s="5"/>
      <c r="E12" s="5"/>
    </row>
    <row r="13" spans="1:5" x14ac:dyDescent="0.25">
      <c r="A13" s="1"/>
      <c r="B13" s="4">
        <v>5</v>
      </c>
      <c r="C13" s="5"/>
      <c r="D13" s="5"/>
      <c r="E13" s="5"/>
    </row>
    <row r="14" spans="1:5" x14ac:dyDescent="0.25">
      <c r="A14" s="1"/>
      <c r="B14" s="4">
        <v>6</v>
      </c>
      <c r="C14" s="5"/>
      <c r="D14" s="5"/>
      <c r="E14" s="5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 t="s">
        <v>10</v>
      </c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 t="s">
        <v>11</v>
      </c>
      <c r="D18" s="1"/>
      <c r="E18" s="1"/>
    </row>
    <row r="19" spans="1:5" x14ac:dyDescent="0.25">
      <c r="A19" s="1"/>
      <c r="B19" s="1"/>
      <c r="C19" s="1"/>
      <c r="D19" s="1"/>
      <c r="E19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КП 1</vt:lpstr>
      <vt:lpstr>Приложение 1</vt:lpstr>
      <vt:lpstr>'Форма КП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2022-03-03T12:24:04Z</dcterms:modified>
</cp:coreProperties>
</file>