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kimov_MV\Desktop\Закупки\Мазут\2021-11-26_Публикация\"/>
    </mc:Choice>
  </mc:AlternateContent>
  <bookViews>
    <workbookView xWindow="0" yWindow="0" windowWidth="25845" windowHeight="9960"/>
  </bookViews>
  <sheets>
    <sheet name="Форма КП-2" sheetId="14" r:id="rId1"/>
  </sheets>
  <calcPr calcId="162913"/>
</workbook>
</file>

<file path=xl/calcChain.xml><?xml version="1.0" encoding="utf-8"?>
<calcChain xmlns="http://schemas.openxmlformats.org/spreadsheetml/2006/main">
  <c r="J16" i="14" l="1"/>
  <c r="J19" i="14" l="1"/>
</calcChain>
</file>

<file path=xl/sharedStrings.xml><?xml version="1.0" encoding="utf-8"?>
<sst xmlns="http://schemas.openxmlformats.org/spreadsheetml/2006/main" count="86" uniqueCount="73">
  <si>
    <t>Согласие подписания договора по форме и на условиях Заказчика</t>
  </si>
  <si>
    <t>Наименование МТР</t>
  </si>
  <si>
    <t>Ед. изм.</t>
  </si>
  <si>
    <t>Примечание</t>
  </si>
  <si>
    <t>Май</t>
  </si>
  <si>
    <t>Заказчик</t>
  </si>
  <si>
    <t>ИТОГО</t>
  </si>
  <si>
    <t>Опцион Покупателя</t>
  </si>
  <si>
    <t>Январь</t>
  </si>
  <si>
    <t>Февраль</t>
  </si>
  <si>
    <t>Апрель</t>
  </si>
  <si>
    <t>Июнь</t>
  </si>
  <si>
    <t>Март</t>
  </si>
  <si>
    <t>Способ доставки</t>
  </si>
  <si>
    <t>Срок действия Предложения</t>
  </si>
  <si>
    <t>Цена товара</t>
  </si>
  <si>
    <t>Условия оплаты</t>
  </si>
  <si>
    <t>Согласие на открытие счета в МТС Банк</t>
  </si>
  <si>
    <t>Сроки поставки</t>
  </si>
  <si>
    <t>Технические требования</t>
  </si>
  <si>
    <t>Гарантийный период</t>
  </si>
  <si>
    <t>Цена на товар включает в себя все транспортные и иные расходы. Цена на указанную поставку зафиксирована на все время действия договора.</t>
  </si>
  <si>
    <t>Согласно сроков поставки указанных Заказчиком. Срок поставки является существенным условием договора.</t>
  </si>
  <si>
    <t>Не менее 12 (двенадцати месяцев) месяцев с даты Актов приемки товара.</t>
  </si>
  <si>
    <t>1.1.</t>
  </si>
  <si>
    <t>1.2.</t>
  </si>
  <si>
    <t>1.3.</t>
  </si>
  <si>
    <t>Базис поставки / Станция назначения, код станции назначения</t>
  </si>
  <si>
    <t>Опцион +/- 30% от общего объема, присужденного участнику в стоимостном выражении, при этом размер опциона по конкретным позициям МТР - не более 100% от заявленной потребности этих позиций.
Под опционом понимается право Покупателя уменьшить (-) или увеличить (+) количество поставляемого Товара в пределах согласованного количества без изменения остальных согласованных условий, в том числе без изменения цен, согласованных в Приложении.
Условие об опционе Покупателя, сформулированное в Приложении, является безотзывной офертой Поставщика в отношении уменьшения или увеличения количества Товара. Срок действия оферты указывается в Приложении.
Заявление Покупателя об использовании опциона является акцептом оферты Поставщика  и осуществляется в следующем порядке:
При использовании опциона Покупатель обязан заблаговременно сообщить об этом Поставщику, направив ему письменное уведомление об использовании опциона в сторону уменьшения либо заявку на использование опциона в сторону увеличения. Срок для направления уведомления об использовании опциона в сторону уменьшения/заявки на использование опциона в сторону увеличения устанавливается в Приложении. 
С момента получения уведомления Покупателя об использовании опциона в сторону уменьшения обязательства Поставщика по поставке Товара, указанного в соответствующем уведомлении, прекращаются.
В заявке на использование опциона Покупателя в сторону увеличения должно быть указано: наименование Товара; количество дополнительно поставляемого Товара; период поставки; наименование Грузополучателя.
Поставщик, получивший заявку на использование опциона Покупателя в сторону увеличения в пределах согласованного в Приложении количества, не вправе отказаться от поставки заявленного Покупателем дополнительного количества Товара по ценам, определенным в Приложении.
Срок действия опциона (оферты) заканчивается за 30 дней до начала последнего периода поставки, предусмотренного настоящим Приложением
Срок для направления уведомления об использовании опциона в сторону уменьшения/заявки на использование опциона в сторону увеличения: не менее чем за 30 дней до начала периода поставки.
Право на опцион предоставляется Покупателю без взимания дополнительной платы.</t>
  </si>
  <si>
    <t>Ноябрь</t>
  </si>
  <si>
    <t>т</t>
  </si>
  <si>
    <t>Пункт/Станция 
(код станции) отгрузки</t>
  </si>
  <si>
    <t>В соответствии 
с ТЗ</t>
  </si>
  <si>
    <t>Оплата 100% стоимости товара производится по факту в течение 60 (шестидесяти) календарных дней с даты поставки.
Допускается подача предложений с иными сроками оплаты (кроме авансирования), но не ранее, чем через 15 календарных дней, после исполнения обязательств по поставке товара и подтверждения со стороны покупателя (заказчика).
Авансирование не предусмотрено.</t>
  </si>
  <si>
    <t>Код
инструмента на СПбМТСБ</t>
  </si>
  <si>
    <t xml:space="preserve">            _________________________________________                 _____________________/________________________________/</t>
  </si>
  <si>
    <t>Предприятие - изготовитель продукции (НПЗ)</t>
  </si>
  <si>
    <t>г. Сегежа</t>
  </si>
  <si>
    <t>Формула расчета цены договора:</t>
  </si>
  <si>
    <t>Декабрь</t>
  </si>
  <si>
    <t>Примечания</t>
  </si>
  <si>
    <t>Мазут топочный М-100</t>
  </si>
  <si>
    <t>Июль</t>
  </si>
  <si>
    <t>Август</t>
  </si>
  <si>
    <t>Сентябрь</t>
  </si>
  <si>
    <t>Октябрь</t>
  </si>
  <si>
    <t>ж/д цистерны</t>
  </si>
  <si>
    <t>Ц = А + В + С,</t>
  </si>
  <si>
    <t>Итого</t>
  </si>
  <si>
    <t>Предложение участника закупки</t>
  </si>
  <si>
    <t>№ подлота,
позиции</t>
  </si>
  <si>
    <t>Предложение</t>
  </si>
  <si>
    <t xml:space="preserve">Срок поставки с даты заключения договора/ подписания спецификации/ заказа
(кал. дн.) </t>
  </si>
  <si>
    <t>График поставки на 2022 г.</t>
  </si>
  <si>
    <t>Требуемый (ориентировочный) график поставки 2022 г.</t>
  </si>
  <si>
    <t>Изготовитель 1</t>
  </si>
  <si>
    <t>Изготовитель 2</t>
  </si>
  <si>
    <t>Изготовитель 3</t>
  </si>
  <si>
    <t xml:space="preserve">АО «Сегежский ЦБК» </t>
  </si>
  <si>
    <t>Коммерческое предложение</t>
  </si>
  <si>
    <t>Наименование участника закупки:</t>
  </si>
  <si>
    <t>ИНН участника закупки:</t>
  </si>
  <si>
    <t>Номер и дата предложения:</t>
  </si>
  <si>
    <t>Номер и наименование закупочной процедуры:</t>
  </si>
  <si>
    <t>Покупатель:</t>
  </si>
  <si>
    <r>
      <t>Не менее 90 рабочих дней с даты окончания срока подачи предложения (</t>
    </r>
    <r>
      <rPr>
        <sz val="14"/>
        <color rgb="FFFF0000"/>
        <rFont val="Verdana"/>
        <family val="2"/>
        <charset val="204"/>
      </rPr>
      <t>поставщик может предложить свои сроки действия предложения, но не менее, чем 30 рабочих дней</t>
    </r>
    <r>
      <rPr>
        <sz val="14"/>
        <rFont val="Verdana"/>
        <family val="2"/>
        <charset val="204"/>
      </rPr>
      <t>).</t>
    </r>
  </si>
  <si>
    <r>
      <t>Подтверждаем согласие на проведение расчетов по данной поставке в МТС-Банк (согласие на открытие счета в МТС-Банк).
(</t>
    </r>
    <r>
      <rPr>
        <sz val="14"/>
        <color rgb="FFFF0000"/>
        <rFont val="Verdana"/>
        <family val="2"/>
        <charset val="204"/>
      </rPr>
      <t>в случае несогласия - указать причины отказа</t>
    </r>
    <r>
      <rPr>
        <sz val="14"/>
        <rFont val="Verdana"/>
        <family val="2"/>
        <charset val="204"/>
      </rPr>
      <t>)</t>
    </r>
  </si>
  <si>
    <r>
      <t>Настоящим подтверждаем согласие с Проектом договоров в редакции, представленной в Закупочной документации (</t>
    </r>
    <r>
      <rPr>
        <sz val="14"/>
        <color rgb="FFFF0000"/>
        <rFont val="Verdana"/>
        <family val="2"/>
        <charset val="204"/>
      </rPr>
      <t>в случае наличия разногласий - приложить Протокол разногласий к форме Договора</t>
    </r>
    <r>
      <rPr>
        <sz val="14"/>
        <rFont val="Verdana"/>
        <family val="2"/>
        <charset val="204"/>
      </rPr>
      <t>).
В случае наличия договора с Заказчиком указать номер договора.</t>
    </r>
  </si>
  <si>
    <r>
      <t xml:space="preserve">Участник может предложить (в свободной форме) свою формулу расчета цены с обоснованием причины.
</t>
    </r>
    <r>
      <rPr>
        <sz val="18"/>
        <rFont val="Verdana"/>
        <family val="2"/>
        <charset val="204"/>
      </rPr>
      <t>В случае направления предложения нескольких изготовителей допускается подача не более 3-х предложений. 
Пункт/Станция отгрузки и код инструмента на СПбМТСБ указывается для каждго изготовителя.</t>
    </r>
    <r>
      <rPr>
        <b/>
        <sz val="18"/>
        <rFont val="Verdana"/>
        <family val="2"/>
        <charset val="204"/>
      </rPr>
      <t xml:space="preserve">
Для ранжирования заявок установить:
</t>
    </r>
    <r>
      <rPr>
        <sz val="18"/>
        <rFont val="Verdana"/>
        <family val="2"/>
        <charset val="204"/>
      </rPr>
      <t>- котировку А, как значение рыночной цены по итогам торгов секции «Нефтепродукты» АО «СПбМТСБ» за предшествующий рабочий день на дату вскрытия коммерческих частей заявок.
- стоимость (ж/д тариф) доставки В, как значение рассчитанное согласно Прейскуранту № 10-01 «Тарифы на перевозки грузов и услуги инфраструктуры, выполняемые российскими железными дорогами» (https://spimex.com/markets/oil_products/rzd/).</t>
    </r>
  </si>
  <si>
    <t>Характеристики</t>
  </si>
  <si>
    <r>
      <t>С Техническим заданием ознакомлен. Обязуюсь выполнять все его требования в том числе по оформлению полного пакета сопроводительной документации. В случае срыва поставки по нашей вине в т.ч. поставку некачественного/не имеющего подтверждения легального происхождения топлива, готовы возместить Грузополучателю все издержки, включая простои техники (</t>
    </r>
    <r>
      <rPr>
        <sz val="14"/>
        <color rgb="FFFF0000"/>
        <rFont val="Verdana"/>
        <family val="2"/>
        <charset val="204"/>
      </rPr>
      <t>в случае наличия отклонений - перечислить их в явном виде в Приложении</t>
    </r>
    <r>
      <rPr>
        <sz val="14"/>
        <rFont val="Verdana"/>
        <family val="2"/>
        <charset val="204"/>
      </rPr>
      <t>).
ПОДТВЕРДИТЬ: паспорта качества</t>
    </r>
  </si>
  <si>
    <t xml:space="preserve">где:
А (руб./т без НДС) – рыночная цена по итогам торгов секции «Нефтепродукты»  АО «СПбМТСБ» за предшествующий рабочий день на базисе поставки (ж/д станции отгрузки).
В (руб./т без НДС) – торговая надбавка Поставщика, в том числе покрывающая его прочие затраты (перевалка, хранение нефтепродуктов на нефтебазе и иные издержки производителя), фиксируется на весь период действия договора.
С (руб./т без НДС) – стоимость доставки (ж/д тариф) от базиса поставки до ст. назначения Заказчика, рассчитанное согласно Прейскуранту № 10-01 «Тарифы на перевозки грузов и услуги инфраструктуры, выполняемые российскими железными дорогами» (https://spimex.com/markets/oil_products/rzd/).
</t>
  </si>
  <si>
    <t>В
Торговая надбавка,
(руб./т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</si>
</sst>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b/>
      <sz val="18"/>
      <name val="Verdana"/>
      <family val="2"/>
      <charset val="204"/>
    </font>
    <font>
      <sz val="18"/>
      <name val="Verdana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sz val="14"/>
      <color rgb="FFFF0000"/>
      <name val="Verdana"/>
      <family val="2"/>
      <charset val="204"/>
    </font>
    <font>
      <b/>
      <sz val="2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12" fillId="0" borderId="5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12" fillId="0" borderId="63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" fontId="12" fillId="0" borderId="61" xfId="0" applyNumberFormat="1" applyFont="1" applyFill="1" applyBorder="1" applyAlignment="1" applyProtection="1">
      <alignment horizontal="center" vertical="center"/>
      <protection locked="0"/>
    </xf>
    <xf numFmtId="4" fontId="12" fillId="0" borderId="65" xfId="0" applyNumberFormat="1" applyFont="1" applyFill="1" applyBorder="1" applyAlignment="1" applyProtection="1">
      <alignment horizontal="center" vertical="center"/>
      <protection locked="0"/>
    </xf>
    <xf numFmtId="4" fontId="12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8" fillId="0" borderId="73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 applyProtection="1">
      <alignment horizontal="center" vertical="center"/>
      <protection locked="0"/>
    </xf>
    <xf numFmtId="4" fontId="12" fillId="2" borderId="20" xfId="0" applyNumberFormat="1" applyFont="1" applyFill="1" applyBorder="1" applyAlignment="1" applyProtection="1">
      <alignment horizontal="center" vertical="center"/>
      <protection locked="0"/>
    </xf>
    <xf numFmtId="4" fontId="12" fillId="2" borderId="2" xfId="0" applyNumberFormat="1" applyFont="1" applyFill="1" applyBorder="1" applyAlignment="1" applyProtection="1">
      <alignment horizontal="center" vertical="center"/>
      <protection locked="0"/>
    </xf>
    <xf numFmtId="4" fontId="12" fillId="2" borderId="3" xfId="0" applyNumberFormat="1" applyFont="1" applyFill="1" applyBorder="1" applyAlignment="1" applyProtection="1">
      <alignment horizontal="center" vertical="center"/>
      <protection locked="0"/>
    </xf>
    <xf numFmtId="4" fontId="12" fillId="2" borderId="10" xfId="0" applyNumberFormat="1" applyFont="1" applyFill="1" applyBorder="1" applyAlignment="1" applyProtection="1">
      <alignment horizontal="center" vertical="center"/>
      <protection locked="0"/>
    </xf>
    <xf numFmtId="4" fontId="12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6" xfId="0" applyNumberFormat="1" applyFont="1" applyFill="1" applyBorder="1" applyAlignment="1" applyProtection="1">
      <alignment horizontal="center" vertical="center"/>
      <protection locked="0"/>
    </xf>
    <xf numFmtId="3" fontId="12" fillId="2" borderId="5" xfId="0" applyNumberFormat="1" applyFont="1" applyFill="1" applyBorder="1" applyAlignment="1" applyProtection="1">
      <alignment horizontal="center" vertical="center"/>
      <protection locked="0"/>
    </xf>
    <xf numFmtId="4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12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4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8" xfId="0" applyNumberFormat="1" applyFont="1" applyFill="1" applyBorder="1" applyAlignment="1" applyProtection="1">
      <alignment horizontal="center" vertical="center"/>
      <protection locked="0"/>
    </xf>
    <xf numFmtId="4" fontId="5" fillId="2" borderId="16" xfId="0" applyNumberFormat="1" applyFont="1" applyFill="1" applyBorder="1" applyAlignment="1" applyProtection="1">
      <alignment horizontal="center" vertical="center"/>
      <protection locked="0"/>
    </xf>
    <xf numFmtId="4" fontId="5" fillId="2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</xdr:colOff>
      <xdr:row>1</xdr:row>
      <xdr:rowOff>34638</xdr:rowOff>
    </xdr:from>
    <xdr:to>
      <xdr:col>2</xdr:col>
      <xdr:colOff>1939636</xdr:colOff>
      <xdr:row>2</xdr:row>
      <xdr:rowOff>6091</xdr:rowOff>
    </xdr:to>
    <xdr:pic>
      <xdr:nvPicPr>
        <xdr:cNvPr id="11" name="Рисунок 10" descr="Segezha Group PJSC (@segezhagroup) /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318" y="329047"/>
          <a:ext cx="1905000" cy="191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topLeftCell="K1" zoomScale="55" zoomScaleNormal="55" workbookViewId="0">
      <selection activeCell="W5" sqref="W5:AN10"/>
    </sheetView>
  </sheetViews>
  <sheetFormatPr defaultRowHeight="12.75" x14ac:dyDescent="0.2"/>
  <cols>
    <col min="1" max="1" width="10.85546875" style="20" customWidth="1"/>
    <col min="2" max="2" width="11.7109375" style="20" customWidth="1"/>
    <col min="3" max="3" width="29.5703125" style="20" customWidth="1"/>
    <col min="4" max="4" width="34.7109375" style="20" customWidth="1"/>
    <col min="5" max="5" width="35.7109375" style="20" customWidth="1"/>
    <col min="6" max="6" width="30.7109375" style="20" customWidth="1"/>
    <col min="7" max="7" width="26.140625" style="20" customWidth="1"/>
    <col min="8" max="8" width="22.28515625" style="20" customWidth="1"/>
    <col min="9" max="10" width="13.140625" style="20" customWidth="1"/>
    <col min="11" max="11" width="13.85546875" style="20" customWidth="1"/>
    <col min="12" max="21" width="11" style="20" customWidth="1"/>
    <col min="22" max="22" width="13.85546875" style="20" customWidth="1"/>
    <col min="23" max="25" width="29.28515625" style="20" customWidth="1"/>
    <col min="26" max="26" width="24" style="20" customWidth="1"/>
    <col min="27" max="38" width="11" style="20" customWidth="1"/>
    <col min="39" max="39" width="25.140625" style="20" customWidth="1"/>
    <col min="40" max="40" width="29" style="20" customWidth="1"/>
    <col min="41" max="16384" width="9.140625" style="1"/>
  </cols>
  <sheetData>
    <row r="1" spans="1:40" ht="22.5" customHeight="1" x14ac:dyDescent="0.2">
      <c r="A1" s="19"/>
      <c r="B1" s="19"/>
    </row>
    <row r="2" spans="1:40" ht="152.25" customHeight="1" thickBot="1" x14ac:dyDescent="0.25">
      <c r="A2" s="19"/>
      <c r="B2" s="19"/>
      <c r="C2"/>
    </row>
    <row r="3" spans="1:40" ht="36.75" customHeight="1" x14ac:dyDescent="0.2">
      <c r="A3" s="1"/>
      <c r="B3" s="1"/>
      <c r="D3" s="1"/>
      <c r="E3" s="156" t="s">
        <v>59</v>
      </c>
      <c r="F3" s="156"/>
      <c r="G3" s="156"/>
      <c r="H3" s="11"/>
      <c r="I3" s="11"/>
      <c r="J3" s="11"/>
      <c r="K3" s="11"/>
      <c r="L3" s="11"/>
      <c r="M3" s="11"/>
      <c r="N3" s="11"/>
      <c r="O3" s="11"/>
      <c r="P3" s="11"/>
      <c r="Q3" s="11"/>
      <c r="R3" s="1"/>
      <c r="S3" s="1"/>
      <c r="T3" s="1"/>
      <c r="U3" s="1"/>
      <c r="V3" s="1"/>
      <c r="W3" s="166" t="s">
        <v>38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</row>
    <row r="4" spans="1:40" ht="36.7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9" t="s">
        <v>47</v>
      </c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1"/>
    </row>
    <row r="5" spans="1:40" ht="36.75" customHeight="1" x14ac:dyDescent="0.2">
      <c r="A5" s="1"/>
      <c r="B5" s="49" t="s">
        <v>60</v>
      </c>
      <c r="C5" s="12"/>
      <c r="D5" s="13"/>
      <c r="E5" s="14"/>
      <c r="F5" s="15"/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2" t="s">
        <v>71</v>
      </c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0" ht="36.75" customHeight="1" x14ac:dyDescent="0.2">
      <c r="A6" s="1"/>
      <c r="B6" s="49" t="s">
        <v>61</v>
      </c>
      <c r="C6" s="12"/>
      <c r="D6" s="13"/>
      <c r="E6" s="16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5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7"/>
    </row>
    <row r="7" spans="1:40" ht="36.75" customHeight="1" x14ac:dyDescent="0.2">
      <c r="A7" s="1"/>
      <c r="B7" s="49" t="s">
        <v>62</v>
      </c>
      <c r="C7" s="12"/>
      <c r="D7" s="13"/>
      <c r="E7" s="17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65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7"/>
    </row>
    <row r="8" spans="1:40" ht="36.75" customHeight="1" x14ac:dyDescent="0.2">
      <c r="A8" s="1"/>
      <c r="B8" s="49" t="s">
        <v>63</v>
      </c>
      <c r="C8" s="12"/>
      <c r="D8" s="13"/>
      <c r="E8" s="18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5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7"/>
    </row>
    <row r="9" spans="1:40" ht="36.75" customHeight="1" x14ac:dyDescent="0.2">
      <c r="A9" s="1"/>
      <c r="B9" s="49" t="s">
        <v>64</v>
      </c>
      <c r="C9" s="12"/>
      <c r="D9" s="13"/>
      <c r="E9" s="18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5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</row>
    <row r="10" spans="1:40" ht="13.5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68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</row>
    <row r="11" spans="1:40" ht="13.5" thickBot="1" x14ac:dyDescent="0.25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39.75" customHeight="1" thickTop="1" thickBot="1" x14ac:dyDescent="0.25">
      <c r="A12" s="102" t="s">
        <v>50</v>
      </c>
      <c r="B12" s="103"/>
      <c r="C12" s="84" t="s">
        <v>1</v>
      </c>
      <c r="D12" s="113" t="s">
        <v>51</v>
      </c>
      <c r="E12" s="87" t="s">
        <v>69</v>
      </c>
      <c r="F12" s="84" t="s">
        <v>5</v>
      </c>
      <c r="G12" s="84" t="s">
        <v>27</v>
      </c>
      <c r="H12" s="84" t="s">
        <v>13</v>
      </c>
      <c r="I12" s="87" t="s">
        <v>2</v>
      </c>
      <c r="J12" s="82" t="s">
        <v>54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75" t="s">
        <v>49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7"/>
    </row>
    <row r="13" spans="1:40" ht="39.75" customHeight="1" x14ac:dyDescent="0.2">
      <c r="A13" s="104"/>
      <c r="B13" s="105"/>
      <c r="C13" s="85"/>
      <c r="D13" s="114"/>
      <c r="E13" s="88"/>
      <c r="F13" s="85"/>
      <c r="G13" s="85"/>
      <c r="H13" s="85"/>
      <c r="I13" s="88"/>
      <c r="J13" s="150" t="s">
        <v>48</v>
      </c>
      <c r="K13" s="151" t="s">
        <v>8</v>
      </c>
      <c r="L13" s="151" t="s">
        <v>9</v>
      </c>
      <c r="M13" s="151" t="s">
        <v>12</v>
      </c>
      <c r="N13" s="151" t="s">
        <v>10</v>
      </c>
      <c r="O13" s="151" t="s">
        <v>4</v>
      </c>
      <c r="P13" s="151" t="s">
        <v>11</v>
      </c>
      <c r="Q13" s="151" t="s">
        <v>42</v>
      </c>
      <c r="R13" s="151" t="s">
        <v>43</v>
      </c>
      <c r="S13" s="151" t="s">
        <v>44</v>
      </c>
      <c r="T13" s="151" t="s">
        <v>45</v>
      </c>
      <c r="U13" s="151" t="s">
        <v>29</v>
      </c>
      <c r="V13" s="78" t="s">
        <v>39</v>
      </c>
      <c r="W13" s="80" t="s">
        <v>36</v>
      </c>
      <c r="X13" s="85" t="s">
        <v>31</v>
      </c>
      <c r="Y13" s="114" t="s">
        <v>34</v>
      </c>
      <c r="Z13" s="114" t="s">
        <v>72</v>
      </c>
      <c r="AA13" s="153" t="s">
        <v>53</v>
      </c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5"/>
      <c r="AM13" s="73" t="s">
        <v>52</v>
      </c>
      <c r="AN13" s="71" t="s">
        <v>3</v>
      </c>
    </row>
    <row r="14" spans="1:40" ht="117" customHeight="1" x14ac:dyDescent="0.2">
      <c r="A14" s="106"/>
      <c r="B14" s="88"/>
      <c r="C14" s="86"/>
      <c r="D14" s="85"/>
      <c r="E14" s="89"/>
      <c r="F14" s="86"/>
      <c r="G14" s="86"/>
      <c r="H14" s="86"/>
      <c r="I14" s="89"/>
      <c r="J14" s="85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79"/>
      <c r="W14" s="81"/>
      <c r="X14" s="86"/>
      <c r="Y14" s="85"/>
      <c r="Z14" s="85"/>
      <c r="AA14" s="23" t="s">
        <v>8</v>
      </c>
      <c r="AB14" s="23" t="s">
        <v>9</v>
      </c>
      <c r="AC14" s="23" t="s">
        <v>12</v>
      </c>
      <c r="AD14" s="23" t="s">
        <v>10</v>
      </c>
      <c r="AE14" s="23" t="s">
        <v>4</v>
      </c>
      <c r="AF14" s="23" t="s">
        <v>11</v>
      </c>
      <c r="AG14" s="23" t="s">
        <v>42</v>
      </c>
      <c r="AH14" s="23" t="s">
        <v>43</v>
      </c>
      <c r="AI14" s="23" t="s">
        <v>44</v>
      </c>
      <c r="AJ14" s="23" t="s">
        <v>45</v>
      </c>
      <c r="AK14" s="23" t="s">
        <v>29</v>
      </c>
      <c r="AL14" s="24" t="s">
        <v>39</v>
      </c>
      <c r="AM14" s="74"/>
      <c r="AN14" s="72"/>
    </row>
    <row r="15" spans="1:40" s="32" customFormat="1" ht="20.25" customHeight="1" x14ac:dyDescent="0.2">
      <c r="A15" s="25">
        <v>1</v>
      </c>
      <c r="B15" s="26">
        <v>2</v>
      </c>
      <c r="C15" s="27">
        <v>3</v>
      </c>
      <c r="D15" s="28">
        <v>4</v>
      </c>
      <c r="E15" s="28">
        <v>5</v>
      </c>
      <c r="F15" s="27">
        <v>6</v>
      </c>
      <c r="G15" s="27">
        <v>7</v>
      </c>
      <c r="H15" s="27">
        <v>8</v>
      </c>
      <c r="I15" s="28">
        <v>9</v>
      </c>
      <c r="J15" s="27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  <c r="U15" s="29">
        <v>21</v>
      </c>
      <c r="V15" s="30">
        <v>22</v>
      </c>
      <c r="W15" s="28">
        <v>23</v>
      </c>
      <c r="X15" s="27">
        <v>24</v>
      </c>
      <c r="Y15" s="27">
        <v>25</v>
      </c>
      <c r="Z15" s="28">
        <v>26</v>
      </c>
      <c r="AA15" s="28">
        <v>27</v>
      </c>
      <c r="AB15" s="28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33</v>
      </c>
      <c r="AH15" s="28">
        <v>34</v>
      </c>
      <c r="AI15" s="28">
        <v>35</v>
      </c>
      <c r="AJ15" s="28">
        <v>36</v>
      </c>
      <c r="AK15" s="27">
        <v>37</v>
      </c>
      <c r="AL15" s="26">
        <v>38</v>
      </c>
      <c r="AM15" s="31">
        <v>39</v>
      </c>
      <c r="AN15" s="30">
        <v>40</v>
      </c>
    </row>
    <row r="16" spans="1:40" ht="38.25" customHeight="1" x14ac:dyDescent="0.2">
      <c r="A16" s="107">
        <v>1</v>
      </c>
      <c r="B16" s="33" t="s">
        <v>24</v>
      </c>
      <c r="C16" s="110" t="s">
        <v>41</v>
      </c>
      <c r="D16" s="34" t="s">
        <v>55</v>
      </c>
      <c r="E16" s="121" t="s">
        <v>32</v>
      </c>
      <c r="F16" s="118" t="s">
        <v>58</v>
      </c>
      <c r="G16" s="118" t="s">
        <v>37</v>
      </c>
      <c r="H16" s="118" t="s">
        <v>46</v>
      </c>
      <c r="I16" s="115" t="s">
        <v>30</v>
      </c>
      <c r="J16" s="147">
        <f>SUM(K16:V16)</f>
        <v>79528</v>
      </c>
      <c r="K16" s="144">
        <v>11486</v>
      </c>
      <c r="L16" s="144">
        <v>8315</v>
      </c>
      <c r="M16" s="144">
        <v>9689</v>
      </c>
      <c r="N16" s="144">
        <v>3327</v>
      </c>
      <c r="O16" s="144">
        <v>4730</v>
      </c>
      <c r="P16" s="144">
        <v>1478</v>
      </c>
      <c r="Q16" s="144">
        <v>2066</v>
      </c>
      <c r="R16" s="144">
        <v>3254</v>
      </c>
      <c r="S16" s="144">
        <v>8060</v>
      </c>
      <c r="T16" s="144">
        <v>7467</v>
      </c>
      <c r="U16" s="144">
        <v>9372</v>
      </c>
      <c r="V16" s="157">
        <v>10284</v>
      </c>
      <c r="W16" s="52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6"/>
      <c r="AM16" s="58"/>
      <c r="AN16" s="60"/>
    </row>
    <row r="17" spans="1:40" ht="38.25" customHeight="1" x14ac:dyDescent="0.2">
      <c r="A17" s="108"/>
      <c r="B17" s="33" t="s">
        <v>25</v>
      </c>
      <c r="C17" s="111"/>
      <c r="D17" s="34" t="s">
        <v>56</v>
      </c>
      <c r="E17" s="122"/>
      <c r="F17" s="119"/>
      <c r="G17" s="119"/>
      <c r="H17" s="119"/>
      <c r="I17" s="116"/>
      <c r="J17" s="148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58"/>
      <c r="W17" s="52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6"/>
      <c r="AM17" s="58"/>
      <c r="AN17" s="60"/>
    </row>
    <row r="18" spans="1:40" ht="38.25" customHeight="1" thickBot="1" x14ac:dyDescent="0.25">
      <c r="A18" s="109"/>
      <c r="B18" s="35" t="s">
        <v>26</v>
      </c>
      <c r="C18" s="112"/>
      <c r="D18" s="36" t="s">
        <v>57</v>
      </c>
      <c r="E18" s="123"/>
      <c r="F18" s="120"/>
      <c r="G18" s="120"/>
      <c r="H18" s="120"/>
      <c r="I18" s="117"/>
      <c r="J18" s="149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59"/>
      <c r="W18" s="53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7"/>
      <c r="AM18" s="59"/>
      <c r="AN18" s="61"/>
    </row>
    <row r="19" spans="1:40" ht="30.75" customHeight="1" thickBot="1" x14ac:dyDescent="0.25">
      <c r="A19" s="127" t="s">
        <v>6</v>
      </c>
      <c r="B19" s="128"/>
      <c r="C19" s="129"/>
      <c r="D19" s="37"/>
      <c r="E19" s="38"/>
      <c r="F19" s="39"/>
      <c r="G19" s="40"/>
      <c r="H19" s="40"/>
      <c r="I19" s="38" t="s">
        <v>30</v>
      </c>
      <c r="J19" s="41">
        <f>SUM(J16:J16)</f>
        <v>79528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1"/>
      <c r="V19" s="50"/>
      <c r="W19" s="43"/>
      <c r="X19" s="44"/>
      <c r="Y19" s="44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4"/>
      <c r="AL19" s="45"/>
      <c r="AM19" s="46"/>
      <c r="AN19" s="47"/>
    </row>
    <row r="20" spans="1:40" ht="287.25" customHeight="1" thickTop="1" x14ac:dyDescent="0.2">
      <c r="A20" s="136" t="s">
        <v>7</v>
      </c>
      <c r="B20" s="137"/>
      <c r="C20" s="137"/>
      <c r="D20" s="137"/>
      <c r="E20" s="130" t="s">
        <v>28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2"/>
      <c r="W20" s="163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5"/>
    </row>
    <row r="21" spans="1:40" ht="36.75" customHeight="1" x14ac:dyDescent="0.2">
      <c r="A21" s="138" t="s">
        <v>14</v>
      </c>
      <c r="B21" s="139"/>
      <c r="C21" s="139"/>
      <c r="D21" s="139"/>
      <c r="E21" s="133" t="s">
        <v>65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  <c r="W21" s="96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36.75" customHeight="1" x14ac:dyDescent="0.2">
      <c r="A22" s="138" t="s">
        <v>15</v>
      </c>
      <c r="B22" s="139"/>
      <c r="C22" s="139"/>
      <c r="D22" s="139"/>
      <c r="E22" s="93" t="s">
        <v>21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6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76.5" customHeight="1" x14ac:dyDescent="0.2">
      <c r="A23" s="138" t="s">
        <v>16</v>
      </c>
      <c r="B23" s="139"/>
      <c r="C23" s="139"/>
      <c r="D23" s="139"/>
      <c r="E23" s="93" t="s">
        <v>33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  <c r="W23" s="96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1:40" ht="36.75" customHeight="1" x14ac:dyDescent="0.2">
      <c r="A24" s="138" t="s">
        <v>17</v>
      </c>
      <c r="B24" s="139"/>
      <c r="C24" s="139"/>
      <c r="D24" s="139"/>
      <c r="E24" s="93" t="s">
        <v>66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W24" s="96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8"/>
    </row>
    <row r="25" spans="1:40" ht="36.75" customHeight="1" x14ac:dyDescent="0.2">
      <c r="A25" s="138" t="s">
        <v>18</v>
      </c>
      <c r="B25" s="139"/>
      <c r="C25" s="139"/>
      <c r="D25" s="139"/>
      <c r="E25" s="93" t="s">
        <v>22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/>
      <c r="W25" s="96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</row>
    <row r="26" spans="1:40" ht="106.5" customHeight="1" x14ac:dyDescent="0.2">
      <c r="A26" s="138" t="s">
        <v>19</v>
      </c>
      <c r="B26" s="139"/>
      <c r="C26" s="139"/>
      <c r="D26" s="139"/>
      <c r="E26" s="93" t="s">
        <v>70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  <c r="W26" s="96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8"/>
    </row>
    <row r="27" spans="1:40" ht="36.75" customHeight="1" x14ac:dyDescent="0.2">
      <c r="A27" s="138" t="s">
        <v>20</v>
      </c>
      <c r="B27" s="139"/>
      <c r="C27" s="139"/>
      <c r="D27" s="139"/>
      <c r="E27" s="93" t="s">
        <v>23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/>
      <c r="W27" s="96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8"/>
    </row>
    <row r="28" spans="1:40" ht="61.5" customHeight="1" thickBot="1" x14ac:dyDescent="0.25">
      <c r="A28" s="140" t="s">
        <v>0</v>
      </c>
      <c r="B28" s="141"/>
      <c r="C28" s="141"/>
      <c r="D28" s="141"/>
      <c r="E28" s="99" t="s">
        <v>67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90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2"/>
    </row>
    <row r="29" spans="1:40" ht="222.75" customHeight="1" thickTop="1" thickBot="1" x14ac:dyDescent="0.25">
      <c r="A29" s="142" t="s">
        <v>40</v>
      </c>
      <c r="B29" s="143"/>
      <c r="C29" s="143"/>
      <c r="D29" s="143"/>
      <c r="E29" s="124" t="s">
        <v>68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6"/>
      <c r="W29" s="160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2"/>
    </row>
    <row r="30" spans="1:40" ht="13.5" thickTop="1" x14ac:dyDescent="0.2"/>
    <row r="32" spans="1:40" x14ac:dyDescent="0.2">
      <c r="A32" s="1"/>
      <c r="B32" s="1"/>
      <c r="C32" s="2"/>
      <c r="D32" s="2"/>
      <c r="E32" s="2"/>
      <c r="F32" s="2"/>
      <c r="G32" s="2"/>
      <c r="H32" s="2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8" x14ac:dyDescent="0.25">
      <c r="A33" s="6"/>
      <c r="B33" s="1"/>
      <c r="C33" s="1"/>
      <c r="D33" s="1"/>
      <c r="E33" s="7" t="s">
        <v>35</v>
      </c>
      <c r="F33" s="8"/>
      <c r="G33" s="9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8" x14ac:dyDescent="0.2">
      <c r="E34" s="48"/>
      <c r="F34" s="48"/>
      <c r="G34" s="48"/>
      <c r="H34" s="48"/>
      <c r="I34" s="48"/>
    </row>
    <row r="35" spans="1:40" ht="18" x14ac:dyDescent="0.2">
      <c r="E35" s="48"/>
      <c r="F35" s="48"/>
      <c r="G35" s="48"/>
      <c r="H35" s="48"/>
      <c r="I35" s="48"/>
    </row>
  </sheetData>
  <mergeCells count="85">
    <mergeCell ref="E3:G3"/>
    <mergeCell ref="V16:V18"/>
    <mergeCell ref="U16:U18"/>
    <mergeCell ref="T16:T18"/>
    <mergeCell ref="W29:AN29"/>
    <mergeCell ref="W20:AN20"/>
    <mergeCell ref="W21:AN21"/>
    <mergeCell ref="W24:AN24"/>
    <mergeCell ref="W3:AN3"/>
    <mergeCell ref="W4:AN4"/>
    <mergeCell ref="N13:N14"/>
    <mergeCell ref="O13:O14"/>
    <mergeCell ref="P13:P14"/>
    <mergeCell ref="Q13:Q14"/>
    <mergeCell ref="R13:R14"/>
    <mergeCell ref="S13:S14"/>
    <mergeCell ref="J16:J18"/>
    <mergeCell ref="J13:J14"/>
    <mergeCell ref="K13:K14"/>
    <mergeCell ref="S16:S18"/>
    <mergeCell ref="R16:R18"/>
    <mergeCell ref="N16:N18"/>
    <mergeCell ref="M16:M18"/>
    <mergeCell ref="Q16:Q18"/>
    <mergeCell ref="P16:P18"/>
    <mergeCell ref="O16:O18"/>
    <mergeCell ref="L13:L14"/>
    <mergeCell ref="M13:M14"/>
    <mergeCell ref="L16:L18"/>
    <mergeCell ref="E29:V29"/>
    <mergeCell ref="A19:C19"/>
    <mergeCell ref="E20:V20"/>
    <mergeCell ref="E21:V21"/>
    <mergeCell ref="E24:V24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12:B14"/>
    <mergeCell ref="A16:A18"/>
    <mergeCell ref="C16:C18"/>
    <mergeCell ref="D12:D14"/>
    <mergeCell ref="I16:I18"/>
    <mergeCell ref="H16:H18"/>
    <mergeCell ref="G16:G18"/>
    <mergeCell ref="F16:F18"/>
    <mergeCell ref="E16:E18"/>
    <mergeCell ref="G12:G14"/>
    <mergeCell ref="H12:H14"/>
    <mergeCell ref="I12:I14"/>
    <mergeCell ref="C12:C14"/>
    <mergeCell ref="E12:E14"/>
    <mergeCell ref="F12:F14"/>
    <mergeCell ref="W28:AN28"/>
    <mergeCell ref="E26:V26"/>
    <mergeCell ref="W26:AN26"/>
    <mergeCell ref="E27:V27"/>
    <mergeCell ref="W27:AN27"/>
    <mergeCell ref="E28:V28"/>
    <mergeCell ref="W25:AN25"/>
    <mergeCell ref="E22:V22"/>
    <mergeCell ref="W22:AN22"/>
    <mergeCell ref="E23:V23"/>
    <mergeCell ref="W23:AN23"/>
    <mergeCell ref="E25:V25"/>
    <mergeCell ref="K16:K18"/>
    <mergeCell ref="W5:AN10"/>
    <mergeCell ref="AN13:AN14"/>
    <mergeCell ref="AM13:AM14"/>
    <mergeCell ref="W12:AN12"/>
    <mergeCell ref="V13:V14"/>
    <mergeCell ref="W13:W14"/>
    <mergeCell ref="J12:V12"/>
    <mergeCell ref="X13:X14"/>
    <mergeCell ref="Z13:Z14"/>
    <mergeCell ref="Y13:Y14"/>
    <mergeCell ref="AA13:AL13"/>
    <mergeCell ref="T13:T14"/>
    <mergeCell ref="U13:U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КП-2</vt:lpstr>
    </vt:vector>
  </TitlesOfParts>
  <Company>КНТЦ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ayugorozhankin</dc:creator>
  <cp:lastModifiedBy>Акимов Михаил Валерьевич</cp:lastModifiedBy>
  <cp:lastPrinted>2021-11-15T13:37:53Z</cp:lastPrinted>
  <dcterms:created xsi:type="dcterms:W3CDTF">2006-11-16T15:38:57Z</dcterms:created>
  <dcterms:modified xsi:type="dcterms:W3CDTF">2021-11-26T13:02:09Z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